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00" tabRatio="915"/>
  </bookViews>
  <sheets>
    <sheet name="capa" sheetId="4" r:id="rId1"/>
    <sheet name="Quadro_dados_gerais_da_Editora" sheetId="9" r:id="rId2"/>
    <sheet name="Gráfico_dados_gerais" sheetId="13" r:id="rId3"/>
    <sheet name="Listagem de obras cadernos acad" sheetId="10" r:id="rId4"/>
    <sheet name="Listagem de obras livros" sheetId="11" r:id="rId5"/>
    <sheet name="Listagem de obras e-books" sheetId="12" r:id="rId6"/>
    <sheet name="Listagem de periódicos" sheetId="8" r:id="rId7"/>
    <sheet name="Listagem de vendas" sheetId="5" r:id="rId8"/>
    <sheet name="Atualização do arquivo" sheetId="7" r:id="rId9"/>
  </sheets>
  <externalReferences>
    <externalReference r:id="rId10"/>
  </externalReferences>
  <definedNames>
    <definedName name="_xlnm._FilterDatabase" localSheetId="4" hidden="1">'Listagem de obras livros'!$B$15:$D$214</definedName>
    <definedName name="_xlnm._FilterDatabase" localSheetId="6" hidden="1">'Listagem de periódicos'!$B$15:$E$308</definedName>
    <definedName name="_xlnm._FilterDatabase" localSheetId="7" hidden="1">'Listagem de vendas'!$A$15:$K$58</definedName>
    <definedName name="AnoCalendário1" localSheetId="0">'[1]Calendário 2017_Geral'!$A$7</definedName>
  </definedNames>
  <calcPr calcId="144525"/>
</workbook>
</file>

<file path=xl/sharedStrings.xml><?xml version="1.0" encoding="utf-8"?>
<sst xmlns="http://schemas.openxmlformats.org/spreadsheetml/2006/main" count="1442" uniqueCount="914">
  <si>
    <t>Quadro - Obras fase de produção pela Editora UFGD em 2022.</t>
  </si>
  <si>
    <t>TIPO DE OBRA</t>
  </si>
  <si>
    <t>Quant. em fase de produção</t>
  </si>
  <si>
    <t>(%) em fase de produção</t>
  </si>
  <si>
    <t>Livros com ônus da UFGD</t>
  </si>
  <si>
    <t>Livros custeados pelo autor/parceiro</t>
  </si>
  <si>
    <t>Cadernos Acadêmicos</t>
  </si>
  <si>
    <t>E-books</t>
  </si>
  <si>
    <t>Revistas Premissas</t>
  </si>
  <si>
    <t>Total</t>
  </si>
  <si>
    <t>Fonte: EDITORA/RTR. Org.: DIPLAN/COPLAN/PROAP.</t>
  </si>
  <si>
    <t>Quadro - Quantidade de obras publicadas pela Editora UFGD, por tipo e ano.</t>
  </si>
  <si>
    <t>Livros</t>
  </si>
  <si>
    <t>Quadro - Porcentagem de obras publicadas pela Editora UFGD, por tipo e ano.</t>
  </si>
  <si>
    <t>Quadro - Total de Publicações doadas pela Editora da UFGD.</t>
  </si>
  <si>
    <t>ANO</t>
  </si>
  <si>
    <t>Quantidade de livros doados</t>
  </si>
  <si>
    <t>Fonte: EDITORA/RTR. Org.: DIPLAN/COPLAN/PROAP</t>
  </si>
  <si>
    <t>Quadro - Quantidade de Periódicos publicados por ano de referência.</t>
  </si>
  <si>
    <t>Periódicos</t>
  </si>
  <si>
    <t>Periódicos impressos</t>
  </si>
  <si>
    <t>Periódicos online</t>
  </si>
  <si>
    <t>Quadro - Quantidade de Periódicos publicados por ano de publicação.</t>
  </si>
  <si>
    <t>Quadro - Quantidade de obras vendidas, por tipo de pessoa.</t>
  </si>
  <si>
    <t xml:space="preserve">TIPO DE OBRA </t>
  </si>
  <si>
    <t>Pessoa Física</t>
  </si>
  <si>
    <t>Pessoa Jurídica</t>
  </si>
  <si>
    <t xml:space="preserve">Total </t>
  </si>
  <si>
    <t>Quadro - Porcentagem de obras vendidas, por tipo de pessoa.</t>
  </si>
  <si>
    <t>Quadro - Receita de vendas com obras, por tipo de pessoa.</t>
  </si>
  <si>
    <t>Porcentagem e quantidade de obras em fase de produção pela Editora UFGD em 2022.</t>
  </si>
  <si>
    <t>Porcentagem e quantidade de obras publicadas pela Editora UFGD em 2022.</t>
  </si>
  <si>
    <t>Quantidade de livros publicados pela Editora UFGD, por ano.</t>
  </si>
  <si>
    <t>Quantidade de e-books publicados pela Editora UFGD, por ano.</t>
  </si>
  <si>
    <t>Quantidade de cadernos acadêmicos publicados pela Editora UFGD, por ano.</t>
  </si>
  <si>
    <t>Quantidade de periódicos publicados pela Editora UFGD, por ano.</t>
  </si>
  <si>
    <t>Porcentagem e quantidade de obras vendidas em 2022, por tipo de pessoa.</t>
  </si>
  <si>
    <t>Porcentagem e valor da receita com vendas de obras em 2022, por tipo de pessoa.</t>
  </si>
  <si>
    <t>Quantidade de obras vendidas, por ano e tipo de pessoa.</t>
  </si>
  <si>
    <t>Valor da receita com vendas de obras, por ano e tipo de pessoa.</t>
  </si>
  <si>
    <t>Quadro - Listagem de Obras publicadas - Modalidade Cadernos Acadêmicos segundo o ano de publicação.</t>
  </si>
  <si>
    <t>Nome  do Caderno Acadêmico</t>
  </si>
  <si>
    <t>Autor</t>
  </si>
  <si>
    <t>Ano da Publicação</t>
  </si>
  <si>
    <t>Apoiando a criança na escola</t>
  </si>
  <si>
    <t>Elisabete Castelon Konkiewitz</t>
  </si>
  <si>
    <t>Estado e indução da atividade industrial</t>
  </si>
  <si>
    <t>Adáuto de Oliveira Souza</t>
  </si>
  <si>
    <t>Formação de professores</t>
  </si>
  <si>
    <t xml:space="preserve">Paulo Gomes Lima </t>
  </si>
  <si>
    <t>Introdução à estratégia de produção</t>
  </si>
  <si>
    <t>Luciano Costa Santos e Cláudia Fabiana Gohr</t>
  </si>
  <si>
    <t>Plano de negócios</t>
  </si>
  <si>
    <t>Cláudia Fabiana Gohr e Luciano Costa Santos</t>
  </si>
  <si>
    <t>Técnicas laboratoriais na análise de alimentos</t>
  </si>
  <si>
    <t>Rafael Tonissi de Goes e Hellen Leles Lima</t>
  </si>
  <si>
    <t>Temas sobre gênero e interculturalidade</t>
  </si>
  <si>
    <t>Antônio Dari Ramos e Losandro Antônio Tedeschi (Orgs.)</t>
  </si>
  <si>
    <t>Tópicos de neurociência clínica</t>
  </si>
  <si>
    <t>Histologia humana</t>
  </si>
  <si>
    <t>Arielle Arena et. al. (Orgs.)</t>
  </si>
  <si>
    <t>Alimentos e alimentação animal</t>
  </si>
  <si>
    <t>Rafael Henrique de Goes</t>
  </si>
  <si>
    <t xml:space="preserve">Luiz Henrique da Silva </t>
  </si>
  <si>
    <t>Kennyson Alves de Souza</t>
  </si>
  <si>
    <t>Aspectos Gerais da Inflamação e da dor</t>
  </si>
  <si>
    <t>Cândida Aparecida Leite Kassuya (Org.)</t>
  </si>
  <si>
    <t>Formação de educadores e a construção da escola inclusiva</t>
  </si>
  <si>
    <t>Morgana de Fátima Agostini Martins</t>
  </si>
  <si>
    <t>Érico Francisco Vieira Ibiapina</t>
  </si>
  <si>
    <t>Relma Urel Carbone Carneiro</t>
  </si>
  <si>
    <t>Identidades e as narrativas de gênero</t>
  </si>
  <si>
    <t>Losandro Antonio Tedeschi</t>
  </si>
  <si>
    <t>Medievo português: o rei como fonte de justiça nas crônicas de Fernão Lopes</t>
  </si>
  <si>
    <t>Wilson Valentim Biasotto</t>
  </si>
  <si>
    <t>Questões de religiões: teorias e metodologias</t>
  </si>
  <si>
    <t>Jérri Roberto Marin (Org.)</t>
  </si>
  <si>
    <t>Temas em Políticas e Gestão da Educação</t>
  </si>
  <si>
    <t>Paulo Gomes Lima (Org)</t>
  </si>
  <si>
    <t>Antropologia sociocultural</t>
  </si>
  <si>
    <t>Rodrigo Kluiz Simas de Aguiar</t>
  </si>
  <si>
    <t>Métodos e técnicas da pesquisa histórica</t>
  </si>
  <si>
    <t>Jérri Roberto Marin e Diogo da Silva Ruiz (Orgs.)</t>
  </si>
  <si>
    <t>Fronteiras: quando o paraíso e o inferno moram ao lado. Identidades, imagens e gentes por entre Ponta Porã (Mato Grosso do Sul, Brasil) e Pedro Juan Caballero (Amambay, Paraguai)</t>
  </si>
  <si>
    <t>Jones Dari Goettert</t>
  </si>
  <si>
    <t>Práticas de Biologia Celular</t>
  </si>
  <si>
    <t>Marcos Gino Fernandes</t>
  </si>
  <si>
    <t>Jussara Oliveira Vaini</t>
  </si>
  <si>
    <t>Bruno do Amaral Crispim e Tatiane Zaratini Teixeira (Orgs.)</t>
  </si>
  <si>
    <t>Roteiro de aulas práticas da disciplina de Análise de Alimentos</t>
  </si>
  <si>
    <t>Eliana Janet Sanjinez Argandona</t>
  </si>
  <si>
    <t>Iriani Rodrigues Maldonade</t>
  </si>
  <si>
    <t>Caroline Alves Breda</t>
  </si>
  <si>
    <t>Priscilla Narciso Justi</t>
  </si>
  <si>
    <t>Ariana Vieira Alves</t>
  </si>
  <si>
    <t>Tânia Granzotti da Silva</t>
  </si>
  <si>
    <t>Quadro -  Listagem de Obras publicadas - Modalidade Livros segundo o ano de publicação.</t>
  </si>
  <si>
    <t>Nome  do Livro</t>
  </si>
  <si>
    <t>Autor/organizador</t>
  </si>
  <si>
    <t>Ano de Referência</t>
  </si>
  <si>
    <t>Terra Madura</t>
  </si>
  <si>
    <t>Graciela Chamorro</t>
  </si>
  <si>
    <t>Educação básica</t>
  </si>
  <si>
    <t>Dirce Nei Freitas; Nilce Fedatto</t>
  </si>
  <si>
    <t>Impactos da avaliação na Educação Superior</t>
  </si>
  <si>
    <t>Giselle Real</t>
  </si>
  <si>
    <t>Os saberes dos professores da educação de jovens e adultos</t>
  </si>
  <si>
    <t>Maria Aparecida Rezende</t>
  </si>
  <si>
    <t>Dourados e a democratização da terra</t>
  </si>
  <si>
    <t>Maria Aparecida Carli</t>
  </si>
  <si>
    <t>Mato Grosso do Sul no contexto dos novos paradigmas de integração e desenvolvimento nacional</t>
  </si>
  <si>
    <t>O espaço urbano em redefinição</t>
  </si>
  <si>
    <t>Maria Jose Calixto (Org.)</t>
  </si>
  <si>
    <t>Transportes e políticas públicas no Mato Grosso do Sul</t>
  </si>
  <si>
    <t>Lisandra Pereira Lamoso (Org.)</t>
  </si>
  <si>
    <t>A arte dos índios Kaiowá</t>
  </si>
  <si>
    <t>Lelian Chalub Pascoalick</t>
  </si>
  <si>
    <t>Arqueologia pantaneira: história e historiografia</t>
  </si>
  <si>
    <t>Jorge Eremites Oliveira</t>
  </si>
  <si>
    <t>O espaço e o vento</t>
  </si>
  <si>
    <t>Jones Dari</t>
  </si>
  <si>
    <t>Quando o MST é notícia</t>
  </si>
  <si>
    <t>Isabela Schwengber</t>
  </si>
  <si>
    <t>A especificidade da ação afirmativa no Brasil</t>
  </si>
  <si>
    <t>Márcio Mucedula Aguiar</t>
  </si>
  <si>
    <t>Educação e relações de gênero e movimentos sociais</t>
  </si>
  <si>
    <t>Alzira Menegat; Losandro Tedeschi; Marisa de Fátima (Orgs.)</t>
  </si>
  <si>
    <t>No coração do Pantanal</t>
  </si>
  <si>
    <t>Alzira Salete Menegat</t>
  </si>
  <si>
    <t>Os Terena de Buriti</t>
  </si>
  <si>
    <t>Levi Marques Pereira</t>
  </si>
  <si>
    <t>Relações de Gênero</t>
  </si>
  <si>
    <t>Marisa de Fátima Lomba de Farias</t>
  </si>
  <si>
    <t>Saberes em construção</t>
  </si>
  <si>
    <t>Alzira Menegat; Mariza Lomba de Farias / Walter Marschner (Org.)</t>
  </si>
  <si>
    <t>Ñande Ru Marangatu</t>
  </si>
  <si>
    <t>Jorge Eremites; Levi Marques</t>
  </si>
  <si>
    <t>Representações da violência e da punição na justiça informal criminal</t>
  </si>
  <si>
    <t>André Luiz Faisting</t>
  </si>
  <si>
    <t>Avaliação educacional dos Alunos com baixa visão</t>
  </si>
  <si>
    <t>Marilda Moraes Bruno</t>
  </si>
  <si>
    <t>Educação infantil</t>
  </si>
  <si>
    <t>Lindamir Cardoso Oliveira Magda Sarat</t>
  </si>
  <si>
    <t>Política científica e tecnológica</t>
  </si>
  <si>
    <t>Paulo Gomes Lima</t>
  </si>
  <si>
    <t>Tempos e espaços civilizadores</t>
  </si>
  <si>
    <t>Jones Dari Goettert; Magda Sarat (Orgs.)</t>
  </si>
  <si>
    <t>Disponibilidade de energia termelétrica a gás a gás natural na região do centro-oeste</t>
  </si>
  <si>
    <t>Eduardo Mirko</t>
  </si>
  <si>
    <t>Erva-Mate: sistema de produção e processamento industrial</t>
  </si>
  <si>
    <t>Omar Daniel</t>
  </si>
  <si>
    <t>Sistema de irrigação por aspersão</t>
  </si>
  <si>
    <t>Guilherme Augusto Biscaro</t>
  </si>
  <si>
    <t>CIBPU</t>
  </si>
  <si>
    <t>Cleonice Gardin</t>
  </si>
  <si>
    <t>O binóculo e a pena</t>
  </si>
  <si>
    <t>Gilmara Yoshihara</t>
  </si>
  <si>
    <t>Território e reestruturação produtiva na avicultura</t>
  </si>
  <si>
    <t>Márcia Yukari</t>
  </si>
  <si>
    <t>A construção da figura religiosa</t>
  </si>
  <si>
    <t>Márcia Maria de Medeiros</t>
  </si>
  <si>
    <t>Aquidauana: e a baioneta, toga e a utopia, nos entremeios de uma pretensa revolução</t>
  </si>
  <si>
    <t>Eudes Fernando Leite</t>
  </si>
  <si>
    <t>Até os confins da terra</t>
  </si>
  <si>
    <t>Carlos Barros Gonçalves</t>
  </si>
  <si>
    <t>Tomé, o apóstolo da América</t>
  </si>
  <si>
    <t>Thiago Leandro Cavalcante</t>
  </si>
  <si>
    <t>A teia do contar na Nhecolândia</t>
  </si>
  <si>
    <t>Áurea Rita de Cássia</t>
  </si>
  <si>
    <t>Discurso indígena: aculturação da polifonia</t>
  </si>
  <si>
    <t>Rita de Cássia Pacheco Limberti</t>
  </si>
  <si>
    <t>Imaginário e representação na pintura de Lídia Baís</t>
  </si>
  <si>
    <t>Paulo Rigotti</t>
  </si>
  <si>
    <t>Literatura e práticas culturais</t>
  </si>
  <si>
    <t>Paulo Nolasco dos Santos</t>
  </si>
  <si>
    <t>Loucura(s) e família(s)</t>
  </si>
  <si>
    <t>Cristine Görski Severo</t>
  </si>
  <si>
    <t>Uma poética do deslimite</t>
  </si>
  <si>
    <t>Renato Suttana</t>
  </si>
  <si>
    <t>Arqueologia, etnologia e etno-história em iberoamérica</t>
  </si>
  <si>
    <t>Levi Marques Pereira; Jorge  Eremites; Rodrigo Luiz Simas (Orgs.)</t>
  </si>
  <si>
    <t>Fontes e métodos em história da educação</t>
  </si>
  <si>
    <t>Célio Juvenal Costa (Org.)</t>
  </si>
  <si>
    <t>Dilemas e diálogos platinos: fronteiras</t>
  </si>
  <si>
    <t>Ângel Núñes; Maria Medianeira Padoin  / Tito Carlos Machado de Oliveira (Orgs.)</t>
  </si>
  <si>
    <t>Dilemas e diálogos platinos: relações e práticas socioculturais</t>
  </si>
  <si>
    <t>Sudoeste do Paraná</t>
  </si>
  <si>
    <t>Walter Marschner; Sônia Maria Marques; Protásio Langer (Orgs.)</t>
  </si>
  <si>
    <t>Teoria literária e hermenêutica ricoeuriana</t>
  </si>
  <si>
    <t>Adna Candido de Paula; Suzi Frankl Sperber (Orgs.)</t>
  </si>
  <si>
    <t>Relações Internacionais e Direito</t>
  </si>
  <si>
    <t>Helder Baruffi (Org.)</t>
  </si>
  <si>
    <t>Direitos humanos, diversidade e movimentos sociais</t>
  </si>
  <si>
    <t>André Luiz Faisting; Marisa de Fátima Lomba de Farias (Orgs.)</t>
  </si>
  <si>
    <t>Educação brasileira</t>
  </si>
  <si>
    <t>Paulo Gomes Lima Alessandra Furtado</t>
  </si>
  <si>
    <t>Heróis nos livros didáticos</t>
  </si>
  <si>
    <t>Manuel Pacheco Neto</t>
  </si>
  <si>
    <t>Política científica e tecnológica no Brasil no governo Fernando Henrique Cardoso</t>
  </si>
  <si>
    <t>Políticas e monitoramento da qualidade do ensino fundamental</t>
  </si>
  <si>
    <t>Dirce Nei Freitas; Giselle Martins Real</t>
  </si>
  <si>
    <t>Ensino de Geografia</t>
  </si>
  <si>
    <t>Flaviana Gasparotti Nunes (org.)</t>
  </si>
  <si>
    <t>Transfazer o espaço</t>
  </si>
  <si>
    <t>Jones Dari Göettert; Walter Marschner – (Orgs.)</t>
  </si>
  <si>
    <t>A cidade e a tribo skatista</t>
  </si>
  <si>
    <t>Leonardo Brandão</t>
  </si>
  <si>
    <t>A pecuária bovina no processo de ocupação e desenvolvimento</t>
  </si>
  <si>
    <t>Paulo Marcos Esselin</t>
  </si>
  <si>
    <t>Crônicas: globalização, neoliberalismo e política</t>
  </si>
  <si>
    <t>Wilson Valentin Biasotto</t>
  </si>
  <si>
    <t>O governo local da fronteira oeste</t>
  </si>
  <si>
    <t>Nauk Maria de Jesus</t>
  </si>
  <si>
    <t>Pintando uma imagem</t>
  </si>
  <si>
    <t>Andréa Queiroz Alves</t>
  </si>
  <si>
    <t>Transportes e formação regional</t>
  </si>
  <si>
    <t>Alcides Goulart Filho; Paulo Roberto Cimó (Orgs.)</t>
  </si>
  <si>
    <t>Gêneros textuais na escola</t>
  </si>
  <si>
    <t>Adair Vieira Gonçalves</t>
  </si>
  <si>
    <t>Interfaces culturais</t>
  </si>
  <si>
    <t>Leoné Astride Barzotto</t>
  </si>
  <si>
    <t>Leitura e escrita na América Latina</t>
  </si>
  <si>
    <t>Adair Gonçalves; Alexandra Pinheiro; Rosa Myriam Leal (Orgs.)</t>
  </si>
  <si>
    <t>Literatura e linguística</t>
  </si>
  <si>
    <t>Marcos Lúcio Góis; Paulo Nolasco dos Santos (Orgs.)</t>
  </si>
  <si>
    <t>A pecuária bovina</t>
  </si>
  <si>
    <t>Paulo Esselin</t>
  </si>
  <si>
    <t>Cuba e a eterna Guerra Fria</t>
  </si>
  <si>
    <t>Marcos Antonio da Silva</t>
  </si>
  <si>
    <t>Diálogos entre Antropologia, Direito e políticas públicas</t>
  </si>
  <si>
    <t>Cíntia Beatriz Müller (Org.)</t>
  </si>
  <si>
    <t>Religiões e identidades</t>
  </si>
  <si>
    <t>Saberes da terra</t>
  </si>
  <si>
    <t>Alexandra Pinheiro; Losandro Tedeschi; Walter Marschner ; (Orgs.)</t>
  </si>
  <si>
    <t>Terra indígena Buriti</t>
  </si>
  <si>
    <t>Direitos humanos e refugiados</t>
  </si>
  <si>
    <t>César Augusto da Silva (Org.)</t>
  </si>
  <si>
    <t>Educação, diversidade e fronteiras da in/ exclusão</t>
  </si>
  <si>
    <t>Marilda Garcia Bruno</t>
  </si>
  <si>
    <t>Formação inicial e continuada de professores</t>
  </si>
  <si>
    <t>Adair Vieira Gonçalves; Maria Rosa Petroni (Orgs.)</t>
  </si>
  <si>
    <t>Partilhar o saber: formar leitor</t>
  </si>
  <si>
    <t>Valéria Pereira; Nilton Ponciano (Org.)</t>
  </si>
  <si>
    <t>Sobre processos civilizadores: diálogos com Norbert Elias</t>
  </si>
  <si>
    <t>Magda Sarat e Reinaldo dos Santos</t>
  </si>
  <si>
    <t>Universidade e educação básica no Brasil</t>
  </si>
  <si>
    <t>Educação física, corporeidade e saúde</t>
  </si>
  <si>
    <t>Manuel Pacheco (Org.)</t>
  </si>
  <si>
    <t>Filmando em Mato Grosso do Sul</t>
  </si>
  <si>
    <t>Cláudio Benito O. Ferraz; Alexandre A. Neves</t>
  </si>
  <si>
    <t>Geografia e natureza</t>
  </si>
  <si>
    <t>Charlei Aparecido da Silva (Org.)</t>
  </si>
  <si>
    <t>Territórios migrantes</t>
  </si>
  <si>
    <t>Marcos Leandro Mondardo</t>
  </si>
  <si>
    <t>As mulheres e a história</t>
  </si>
  <si>
    <t>História da comunidade Kaiowá da Aldeia Panambizinho</t>
  </si>
  <si>
    <t>Nely Aparecida Maciel</t>
  </si>
  <si>
    <t>Viajeras entre dos mundos</t>
  </si>
  <si>
    <t>40 anos de Letras/FACALE/UFGD</t>
  </si>
  <si>
    <t>Áurea Rita e Maria das Dores</t>
  </si>
  <si>
    <t>A imagem do índio</t>
  </si>
  <si>
    <t>Cangaceiros a cavalo</t>
  </si>
  <si>
    <t>Estudos culturais e contemporaneidade</t>
  </si>
  <si>
    <t>Alexandra Pinheiro; Paulo Bungart Neto (Orgs.)</t>
  </si>
  <si>
    <t>Trânsitos da voz</t>
  </si>
  <si>
    <t>Eudes Fernando Leite; Frederico Fernandes (Orgs)</t>
  </si>
  <si>
    <t>A quimera democrática</t>
  </si>
  <si>
    <t>Guillermo Johnson</t>
  </si>
  <si>
    <t>Disritmia</t>
  </si>
  <si>
    <t>Marcos Ferraz</t>
  </si>
  <si>
    <t>Experiências interdisciplinares para a construção de conhecimentos solidários</t>
  </si>
  <si>
    <t>Direito e barbárie</t>
  </si>
  <si>
    <t>Antonio Guimaraes Brito</t>
  </si>
  <si>
    <t>Direitos fundamentais sociais</t>
  </si>
  <si>
    <t>Aprendizagem, comportamento e emoções da infância e adolescência</t>
  </si>
  <si>
    <t>Elisabete Castelon Konkiewitz (Org.)</t>
  </si>
  <si>
    <t>Ensino de Ciências e Educação para a saúde</t>
  </si>
  <si>
    <t>Hiraldo Serra (Org.)</t>
  </si>
  <si>
    <t>Crônicas: educação, cultura, e sociedade</t>
  </si>
  <si>
    <t>Era uma feira aonde a gente ia de chinelo</t>
  </si>
  <si>
    <t>Lenita Maria Calado</t>
  </si>
  <si>
    <t>Histórias que (re)contam História</t>
  </si>
  <si>
    <t>Benícia Couto de Oliveira (Org.)</t>
  </si>
  <si>
    <t>Leituras de gêneros e interculturalidade</t>
  </si>
  <si>
    <t>Losandro Antonio Tedeschi (Org.)</t>
  </si>
  <si>
    <t>Livres e pobres no centro da América do Sul</t>
  </si>
  <si>
    <t>Divino Marcos Sena</t>
  </si>
  <si>
    <t>Do cheiro da terra ao fio da memória</t>
  </si>
  <si>
    <t>Juliana Ferreira Vieira; Áurea Rita Ferreira (Orgs.)</t>
  </si>
  <si>
    <t>Ensaios sobre cultura, literatura e história</t>
  </si>
  <si>
    <t>Márcia Maria de Medeiros (Org.)</t>
  </si>
  <si>
    <t>Literaturas, interseções, transversões</t>
  </si>
  <si>
    <t>Paulo Sérgio Nolasco dos Santos; Leoné Astride Barzotto (Orgs.)</t>
  </si>
  <si>
    <t>Olhares sobre a constituição do sujeito contemporâneo</t>
  </si>
  <si>
    <t>Rita Limberti; Vânia Guerra; Edgar Nolasco (Orgs.)</t>
  </si>
  <si>
    <t>Peteĩha jechuka katupyry ñe’ẽ poty guaraníme</t>
  </si>
  <si>
    <t>Francisco Ferreira da Costa; Áurea Rita Ferreira (Orgs.)</t>
  </si>
  <si>
    <t>Sois como deuses</t>
  </si>
  <si>
    <t>Salma Ferraz; Jérri Roberto Marin; Raphael Leopoldo  (Orgs.)</t>
  </si>
  <si>
    <t>Inserção dos atores subnacionais no processo de integração regional</t>
  </si>
  <si>
    <t>Henrique Sartori de Almeida Prado</t>
  </si>
  <si>
    <t>Pacifismo e cooperação nas relações internacionais</t>
  </si>
  <si>
    <t>Rafael Salatini; Henrique Sartori Pardo (Orgs.)</t>
  </si>
  <si>
    <t>A alma do MST</t>
  </si>
  <si>
    <t>Fabiano Coelho</t>
  </si>
  <si>
    <t>Mercosul e globalização</t>
  </si>
  <si>
    <t>Marcos Antonio; Guillermo Johnson (Orgs.)</t>
  </si>
  <si>
    <t>Do silêncio à palavra. Histórias e memórias de mulheres na perspectiva de gênero no meio rural do noroeste do estado do Rio Grande do Sul</t>
  </si>
  <si>
    <t>Justiça e cidadania - Reflexões sobre o campo normativo moderno</t>
  </si>
  <si>
    <t>Rafael Salatini; Douglas Policarpo; Cristina Grobério Pazó</t>
  </si>
  <si>
    <t>Política científica &amp; tecnológica no Brasil no governo Fernando Henrique Cardoso (1999 - 2002)</t>
  </si>
  <si>
    <t>Fortalecimento de Conselhos Escolares:propostas e práticas em municípios sul-mato-grossenses.</t>
  </si>
  <si>
    <t>Andréia Vicência Vitor Alves</t>
  </si>
  <si>
    <t>Geografia e literatura: diálogo em torno da construção da identidade territorial sul-mato-grossense</t>
  </si>
  <si>
    <t>Robinson Santos Pinheiro</t>
  </si>
  <si>
    <t>Literatura e estudos culturais</t>
  </si>
  <si>
    <t xml:space="preserve">Alexandra Pinheiro; Zélia Nolasco (Orgs.)  </t>
  </si>
  <si>
    <t xml:space="preserve">Experimentos em Climatologia Geográfica            </t>
  </si>
  <si>
    <t>Charlei Aparecido; Edson Soares Fialho; Ercília Torres Steinke (Orgs)</t>
  </si>
  <si>
    <t xml:space="preserve">Marquei aquele lugar com o suor do meu rosto: os colonos da colônia Agrícola Nacional de Dourados –   CAND ( 1943 – 1960)          </t>
  </si>
  <si>
    <t xml:space="preserve">Suzana Gonçalves Batista Naglis </t>
  </si>
  <si>
    <t>Diálogos entre Antropologia Direito e Políticas Públicas (Reimpressão)</t>
  </si>
  <si>
    <t>Cíntia Beatriz Müller; Simone Becker; Ellen Cristina de Almeida (Orgs)</t>
  </si>
  <si>
    <t xml:space="preserve">Augusto Meyer Proustiano: a reinvenção memorialística do eu </t>
  </si>
  <si>
    <t xml:space="preserve">Paulo Bungart Neto </t>
  </si>
  <si>
    <t>Apropriação Capitalista da Terra e a Desconcentração Fundiária em Jales-SP</t>
  </si>
  <si>
    <t>Sedeval Nardoque</t>
  </si>
  <si>
    <t>Transtorno do Déficit de Atenção com Hiperatividade, Medicina e Educação.</t>
  </si>
  <si>
    <t>Warley Carlos de Souza</t>
  </si>
  <si>
    <t>Sistemas de Irrigação Localizada</t>
  </si>
  <si>
    <t>Guilherme Augusto Biscaro (Org)</t>
  </si>
  <si>
    <t>A Cultura como via de aproximação</t>
  </si>
  <si>
    <t xml:space="preserve">Daniele Reiter Chedid </t>
  </si>
  <si>
    <t>Entre Recortes e Colagens</t>
  </si>
  <si>
    <t>Márcia Bortolli Uliana</t>
  </si>
  <si>
    <t>Consumo Domiciliar de Alimentos</t>
  </si>
  <si>
    <t>Madalena Maria Schlindwein</t>
  </si>
  <si>
    <t>A Reserva Indígena Kadiwéu (189-1984) memória, identidade e história.</t>
  </si>
  <si>
    <t xml:space="preserve">Giovani José da Silva </t>
  </si>
  <si>
    <t xml:space="preserve">Alusão e Intertexto        </t>
  </si>
  <si>
    <t xml:space="preserve">Braz Pinto Junior </t>
  </si>
  <si>
    <t>Mulheres Kaiowá e Guarani: expressões</t>
  </si>
  <si>
    <t>Ana Maria Colling; Losandro Antonio Tedeschi (Orgs)</t>
  </si>
  <si>
    <t>Alguns apontamentos sobre história oral, gênero e história das mulheres</t>
  </si>
  <si>
    <t>Tempos diferentes, discursos iguais – a construção histórica do corpo feminino</t>
  </si>
  <si>
    <t>Ana Maria Colling</t>
  </si>
  <si>
    <t>A arte rupestre em MS</t>
  </si>
  <si>
    <t>Rodrigo Luiz Simas de Aguiar</t>
  </si>
  <si>
    <t>Dicionário Crítico de Gênero</t>
  </si>
  <si>
    <t>Ana M. Colling, Losandro A. Tedeschi (orgs.)</t>
  </si>
  <si>
    <t>Protestantismo à moda Terena</t>
  </si>
  <si>
    <t>Graziele Acçolini</t>
  </si>
  <si>
    <t>Escravização Indígena e o Bandeirante no Brasil Colonial</t>
  </si>
  <si>
    <t>História da Educação Memória e Sociedade</t>
  </si>
  <si>
    <t>Reinaldo dos Santos, Alessandra Cristina Furtado</t>
  </si>
  <si>
    <t>Etnografia e iconografia nos registros de Hércules Florence durante a expedição Langsdorff na província de Mato Grosso (1826-1829)</t>
  </si>
  <si>
    <t xml:space="preserve">Sonia Maria Couto Pereira </t>
  </si>
  <si>
    <t>Temas sediciosos e criminológicos</t>
  </si>
  <si>
    <t>Gustavo de Souza Preussler e Lucimara Rabel</t>
  </si>
  <si>
    <t>Produção do espaço urbano e regional: leituras de uma cidade média</t>
  </si>
  <si>
    <t>Maria José Matinelli Silva Calixto e Valéria Ferreira da Silva Florentino</t>
  </si>
  <si>
    <t>O nível médio de escolarização em questão: história e discursos contemporâneos</t>
  </si>
  <si>
    <t xml:space="preserve">Rosemeire de Lourdes Monteiro Ziliani </t>
  </si>
  <si>
    <t>Formações subjetivas: o sujeito à luz da teoria do discurso</t>
  </si>
  <si>
    <t>Conrado Neves Sathler</t>
  </si>
  <si>
    <t>Docência e formação universitária no Brasil: desafios e encaminhamentos</t>
  </si>
  <si>
    <t>Os Kaiwá em Mato Grosso do Sul: módulos organizacionais e humanização do espaço habitado</t>
  </si>
  <si>
    <t xml:space="preserve">Levi Marques Pereira </t>
  </si>
  <si>
    <t>Transfazer o espaço 2: ensaios sobre literaturas nômades em metamorfoses de espaços, tempos e sujeitos andarilhos</t>
  </si>
  <si>
    <t xml:space="preserve">Jones Dari Goettert e Walter Marschner </t>
  </si>
  <si>
    <t>Desafios da Educação Física: cultura e corpo em movimento</t>
  </si>
  <si>
    <t>Fronteiras invisíveis: as relações do Brasil com a América Latina</t>
  </si>
  <si>
    <t>Marcos Antonio da Silva e Guillermo Alfredo Johnson</t>
  </si>
  <si>
    <t>A América Latina contemporânea: espectros, diversidades e seletividades</t>
  </si>
  <si>
    <t xml:space="preserve">Guillermo Alfredo Johnson e Marcos Antonio da Silva </t>
  </si>
  <si>
    <t>Leituras sobre mulheres: o fazer e o refazer de caminhos</t>
  </si>
  <si>
    <t xml:space="preserve">Alzira Salete Menegat </t>
  </si>
  <si>
    <t>A importância da leitura: crônicas, contos, poesia</t>
  </si>
  <si>
    <t>Amanda Puglia et al.</t>
  </si>
  <si>
    <t>Imprensa e Ensino - Catálogo de fontes para o estudo da história da educação mato-grossense</t>
  </si>
  <si>
    <t>Adriana Aparecida Pinto</t>
  </si>
  <si>
    <t>Política e gestão da educação básica: discussões e perspectivas acerca da alfabetização da criança</t>
  </si>
  <si>
    <t>Maria Alice de Miranda Aranda; Elisângela Alves da Silva Scaff; Paulo Gomes Lima.</t>
  </si>
  <si>
    <t>O cajado de mentor: mídia, eleições e coronelismo eletrônico no Brasil</t>
  </si>
  <si>
    <t>Maria de Lourdes dos Santos; Reinaldo dos Santos.</t>
  </si>
  <si>
    <t xml:space="preserve">Psicologia do trabalho na saúde da família: investigação e intervenção </t>
  </si>
  <si>
    <t>Sandra Fogaça Rosa Ribeiro; Gabriela Rieveres Borges de Andrade; Flavia Claudia Krapiec Jacob de Brito.</t>
  </si>
  <si>
    <t xml:space="preserve">Malinche: o "novo mundo" é feito de representações </t>
  </si>
  <si>
    <t>Maria Luana dos Santos</t>
  </si>
  <si>
    <t xml:space="preserve">Metáfora cultural: persuasão e revelação </t>
  </si>
  <si>
    <t>Marcelo Saparas; Sumiko Nishitani Ikeda</t>
  </si>
  <si>
    <t xml:space="preserve">Curar, o corpo, salvar a alma: as representações do Yoga no Brasil </t>
  </si>
  <si>
    <t>Raphael Lugo Sanches</t>
  </si>
  <si>
    <t xml:space="preserve">Ka'aguy Póra'i </t>
  </si>
  <si>
    <t>Neimar Machado de Souza; Teodora de Souza; Veronice Lovato Rossato.</t>
  </si>
  <si>
    <t xml:space="preserve">Lídia Baís: arte, vida e metamorfose </t>
  </si>
  <si>
    <t>Fernanda Reis</t>
  </si>
  <si>
    <t xml:space="preserve">A história da educação em Mato Grosso do Sul: temas e abordagens  </t>
  </si>
  <si>
    <t>Adriana Aparecida Pinto; Alessandra Cristina Furtado</t>
  </si>
  <si>
    <t xml:space="preserve">Mundo em transição: novos vértices de poder, instituições e cooperação  </t>
  </si>
  <si>
    <t>Karina L. P. Mariano; Roberto Goulart Menezes; Hermes Moreira Júnior</t>
  </si>
  <si>
    <t>Valoração ambiental pela metodologia emergética: subsídios às políticas públicas no Brasil</t>
  </si>
  <si>
    <t>Vito Comar</t>
  </si>
  <si>
    <t>Mulheres na história de Mato Grosso do Sul</t>
  </si>
  <si>
    <t>Marisa de Fátima Lomba de Farias; Alexandra Lopes da Costa; Luciana Branco Vieira</t>
  </si>
  <si>
    <t xml:space="preserve">Formação docente para a educação infantil: experiências em curso </t>
  </si>
  <si>
    <t xml:space="preserve">Magda Sarat; Marta Coelho Castro Troquez; Thaise da Silva (Orgs.)   </t>
  </si>
  <si>
    <t xml:space="preserve">Cuba: as encruzilhadas de uma revolução </t>
  </si>
  <si>
    <t>Marcos antonio da Silva</t>
  </si>
  <si>
    <t xml:space="preserve">Aves no campus </t>
  </si>
  <si>
    <t xml:space="preserve">Rafael Henrique de Tonissi; Buschinelli de Goes </t>
  </si>
  <si>
    <t xml:space="preserve">Guaiguingue </t>
  </si>
  <si>
    <t xml:space="preserve">Comitê Editorial Cone Sul - Ação Saberes Indígenas na Escola </t>
  </si>
  <si>
    <t xml:space="preserve">Turí ne terenoahiko </t>
  </si>
  <si>
    <t xml:space="preserve">Etnodesenvolvimento em terras indígenas: uma abordagem integradora </t>
  </si>
  <si>
    <t>Vito Comar; Enrique Ortega Rodriguez; José Maria Gusman Ferras (autores)</t>
  </si>
  <si>
    <t>Saberes, sociabilidades, formas organizacionais e territorialidades entre os Kaiowá e os Guarani em Mato Grosso do Sul</t>
  </si>
  <si>
    <t>Levi Marques Pereira; Célia Foster Silvestre; Diógenes Egídio Cariaga</t>
  </si>
  <si>
    <t>Dicionário Crítico de Gênero (2ª edição)</t>
  </si>
  <si>
    <t xml:space="preserve">Ka'arovapy </t>
  </si>
  <si>
    <t xml:space="preserve">Reflexões literárias e transformação social: crônicas, contos e poesias </t>
  </si>
  <si>
    <t xml:space="preserve">Paula Cristina Santos Pireneus et. al </t>
  </si>
  <si>
    <t xml:space="preserve">Ava jeroviaha </t>
  </si>
  <si>
    <t xml:space="preserve">Ore remity </t>
  </si>
  <si>
    <t xml:space="preserve">Tekoha vy'a renda </t>
  </si>
  <si>
    <t>Hiyokéná senóhikó</t>
  </si>
  <si>
    <t>Mymba ñarõnguéra</t>
  </si>
  <si>
    <t>Hiyokéná kipâe</t>
  </si>
  <si>
    <t>Êxetina uné</t>
  </si>
  <si>
    <t>10 anos de caminhada: o curso de licenciatura em educação física da FAED/UFGD</t>
  </si>
  <si>
    <t>A UFGD na memória científica: contribuições do programa de pós-graduação em educação</t>
  </si>
  <si>
    <t>Giselle Cristina Martins Real e Eugenia Portela de Siqueira Marques (Orgs.)</t>
  </si>
  <si>
    <t>Contextos geográficos, saúde mental e violências: das pessoas ao território e do território às pessoas</t>
  </si>
  <si>
    <t>Adeir Archanjo da Mota e Cláudia Marques Roma (Orgs.)</t>
  </si>
  <si>
    <t>Da Agronomia à UFGD</t>
  </si>
  <si>
    <t>Edgard Jardim Rosa Junior</t>
  </si>
  <si>
    <t>Desdobrando impressos: mulheres, educação e história</t>
  </si>
  <si>
    <t>Adriana Aparecida Pinto, Paula Faustino Sampaio e Ana Gonçalves Sousa (Orgs.)</t>
  </si>
  <si>
    <t>Educação escolar entre vida e trabalho na constituição de subjetividades jovens: discursos e instituições</t>
  </si>
  <si>
    <t>Rosemeire de Lourdes Monteiro Ziliani</t>
  </si>
  <si>
    <t>Fronteiras e saúde: experiências, vivências e possibilidades</t>
  </si>
  <si>
    <t>Cláudia Marques Roma, Alexandre Bergamin Vieira e Adeir Archanjo da Mota (Orgs.)</t>
  </si>
  <si>
    <t>Geografia e saúde: conceitos, teorias e metodologias</t>
  </si>
  <si>
    <t>Cláudia Marques Roma, Alexandre Bergamin Vieira, Adeir Archanjo da Mota e Raul Borges Guimarães (Orgs.)</t>
  </si>
  <si>
    <t>História da tatuagem no Brasil: corpos, técnicas e espaços em transformação</t>
  </si>
  <si>
    <t>Fernando Lucas Garcia de Souza</t>
  </si>
  <si>
    <t>Literatura e cinema: malhas da imagem</t>
  </si>
  <si>
    <t>Paulo Custódio de Oliveira (Org.)</t>
  </si>
  <si>
    <t>Manoel de Barros: infâncias, invenções, experimentações</t>
  </si>
  <si>
    <t>Jones Dari Goettert e Renato Suttana (Orgs.)</t>
  </si>
  <si>
    <t>O urbano em Mato Grosso do Sul: abordagens e leituras</t>
  </si>
  <si>
    <t>Maria José Martinelli Silva Calixto, Bruno Bomfim Moreno e Mara Lúcia Falconi da Hora Bernardelli (Orgs.)</t>
  </si>
  <si>
    <t>Educação física brasileira: a corporeidade em questão</t>
  </si>
  <si>
    <t>Etnologia guarani: diálogos e contribuições</t>
  </si>
  <si>
    <t>Lauriene Seraguza Olegário e Souza; Levi Marques Pereira (organizadores)</t>
  </si>
  <si>
    <t>Manual de aquaponia da UFGD</t>
  </si>
  <si>
    <t>Rodrigo Aparecido Jordan</t>
  </si>
  <si>
    <t>Caminhos da produção orgânica e agroecológica: alternativas ambientais e de qualidade de vida</t>
  </si>
  <si>
    <t>Euclides Reuter de Oliveira, Jefferson Rodrigues Gandra, Alzira Salete Menegat (organizadores)</t>
  </si>
  <si>
    <t>Saberes e experiências com a produção orgânica e agroecológica</t>
  </si>
  <si>
    <t>Alzira Salete Menegat, Euclides Reuter de Oliveira (organizadores)</t>
  </si>
  <si>
    <t>Quadro -  Listagem de Obras publicadas - Modalidade e-books segundo o ano de publicação.</t>
  </si>
  <si>
    <t>O comércio na atividade turística no município de Bonito, MS</t>
  </si>
  <si>
    <t>Roni Mayer Lomba</t>
  </si>
  <si>
    <t>Como e por que educar sem bater</t>
  </si>
  <si>
    <t>Cristiano da Silveira Longo</t>
  </si>
  <si>
    <t>Imagens, geografias e educação</t>
  </si>
  <si>
    <t>Cláudio Benito Ferraz e Flaviana Nunes</t>
  </si>
  <si>
    <t>Geografias, Políticas Públicas e Dinâmicas Territoriais</t>
  </si>
  <si>
    <t>Maria Tereza Duarte Paes; Charlei Aparecido da Silva; Lindon Fonseca Matias</t>
  </si>
  <si>
    <t>O território da produção orgânica no mundo da mercadoria</t>
  </si>
  <si>
    <t>Silvana Aparecida Lucatto Moretti</t>
  </si>
  <si>
    <t>Planejamento governamental: a SUDECO no espaço Mato-grossense, contexto, propósitos e contradições</t>
  </si>
  <si>
    <t>Silvana de Abreu</t>
  </si>
  <si>
    <t xml:space="preserve">Professores índios e transformações socioculturais em um cenário multiétnico: a reserva indígena de dourados (1960-2005) </t>
  </si>
  <si>
    <t>Marta Coelho Castro Troquez</t>
  </si>
  <si>
    <t>A polifonia do samba: transformação da festa em canção popular (1917-1932)</t>
  </si>
  <si>
    <t>Julieta Soares Alemão Silva</t>
  </si>
  <si>
    <t>Industrialização e relações de produção nas fecularias de Mato Grosso do Sul</t>
  </si>
  <si>
    <t>Ucleber Gomes Costa</t>
  </si>
  <si>
    <t>Memória ou esquecimento da educação escolar? um itinerário de pesquisa de intervenção</t>
  </si>
  <si>
    <t xml:space="preserve">Lincoln Christian Fernandes </t>
  </si>
  <si>
    <t>Planos de reestruturação e expansão das universidades federais: o reuni em Mato Grosso do Sul</t>
  </si>
  <si>
    <t>Ana Maria da Silva Magalhães</t>
  </si>
  <si>
    <t xml:space="preserve">A territorialização do setor agroindustrial canavieiro em Mato Grosso do Sul </t>
  </si>
  <si>
    <t xml:space="preserve">Alex Torres Domingues </t>
  </si>
  <si>
    <t>Povos indígenas em Mato Grosso do Sul: história, cultura e transformações sociais</t>
  </si>
  <si>
    <t xml:space="preserve">Graciela Chamorro; Isabelle Combès </t>
  </si>
  <si>
    <t>Formação da empresa e relações de trabalho na agropecuária: o caso de Aquidauana</t>
  </si>
  <si>
    <t xml:space="preserve">Osvaldo Zorzato </t>
  </si>
  <si>
    <t xml:space="preserve">2010: o ano que não acabou para Dourados </t>
  </si>
  <si>
    <t xml:space="preserve">Informática na educação matemática: possibilidades para o atual e o futuro professor </t>
  </si>
  <si>
    <t>Tiago Dziekaniak Figueiredo et al.</t>
  </si>
  <si>
    <t>Hacer historia de una frontera</t>
  </si>
  <si>
    <t>Temas emergentes da educação matemática brasileira</t>
  </si>
  <si>
    <t>Aldrin Cleyde da Cunha; Edvonete Souza de Alencar</t>
  </si>
  <si>
    <t>Igualdade de gênero, patrimônio e criatividade</t>
  </si>
  <si>
    <t>Organização das Nações Unidas para a Educação, a Ciência e a Cultura (UNESCO)</t>
  </si>
  <si>
    <t>Dinâmica dos fluidos para engenheiros em formação</t>
  </si>
  <si>
    <t>Lôide Angelini Sobrinha et al.</t>
  </si>
  <si>
    <t>Quadro - Listagem dos periódicos online e impressos publicados por ano.</t>
  </si>
  <si>
    <t>Periódico Impresso/Online</t>
  </si>
  <si>
    <t>Nome</t>
  </si>
  <si>
    <t>Periódico impresso</t>
  </si>
  <si>
    <t>EDUCAÇÃO E FRONTEIRAS n. 1 – Faculdade de Educação;</t>
  </si>
  <si>
    <t>FRONTEIRAS n. 16 – Faculdade de Ciências Humanas;</t>
  </si>
  <si>
    <t>RAÍDO n. 1 e n. 2 – Faculdade de Comunicação, Artes e Letras;</t>
  </si>
  <si>
    <t>Periódico online</t>
  </si>
  <si>
    <t>FRONTEIRAS n. 16 – ISSN 1517-9265 - Faculdade de Ciências Humanas (do n. 1 ao n.15 o periódico foi publicado pela EDUFMS);</t>
  </si>
  <si>
    <t xml:space="preserve">RAÍDO n. 1 e n. 2 – Faculdade de Comunicação, Artes e Letras; </t>
  </si>
  <si>
    <t>Revista Eletrônica História em Reflexão n. 1 e n. 2 – Faculdade de Ciências Humanas.</t>
  </si>
  <si>
    <t>AGRARIAN n. 1 e n. 2 – Faculdade de Ciências Agrárias;</t>
  </si>
  <si>
    <t>EDUCAÇÃO E FRONTEIRAS n. 2 – Faculdade de Educação;</t>
  </si>
  <si>
    <t>FRONTEIRAS n. 17 e n. 18 – Faculdade de Ciências Humanas;</t>
  </si>
  <si>
    <t>RAÍDO n. 3 e n. 4 – Faculdade de Comunicação, Artes e Letras;</t>
  </si>
  <si>
    <t>FRONTEIRAS n. 17 e n. 18 – ISSN 1517-9265 - Faculdade de Ciências Humanas;</t>
  </si>
  <si>
    <t xml:space="preserve">RAÍDO n. 3 e n. 4 – Faculdade de Comunicação, Artes e Letras; </t>
  </si>
  <si>
    <t>Revista Eletrônica História em Reflexão n. 3 e n. 4 – Faculdade de Ciências Humanas.</t>
  </si>
  <si>
    <t>AGRARIAN n. 3 e n. 4– Faculdade de Ciências Agrárias;</t>
  </si>
  <si>
    <t>EDUCAÇÃO E FRONTEIRAS n. 3 – Faculdade de Educação;</t>
  </si>
  <si>
    <t>FRONTEIRAS n. 19 – Faculdade de Ciências Humanas;</t>
  </si>
  <si>
    <t>RAÍDO n. 5 – Faculdade de Comunicação, Artes e Letras;</t>
  </si>
  <si>
    <t>PREMISSAS n. 1 – Assessoria de Comunicação Social e Editora;</t>
  </si>
  <si>
    <t>AGRARIAN n 3, n. 4, n. 5 e n. 6 – Faculdade de Ciências Agrárias;</t>
  </si>
  <si>
    <t>FRONTEIRAS n. 20 e n. 19 – ISSN 1517-9265 - Faculdade de Ciências Humanas;</t>
  </si>
  <si>
    <t xml:space="preserve">RAÍDO n. 5 e n. 6 – Faculdade de Comunicação, Artes e Letras; </t>
  </si>
  <si>
    <t>Revista Eletrônica História em Reflexão n. 5 e n. 6 – Faculdade de Ciências Humanas;</t>
  </si>
  <si>
    <t>AGRARIAN n. 4 e n. 5 – Faculdade de Ciências Agrárias;</t>
  </si>
  <si>
    <t xml:space="preserve"> EDUCAÇÃO E FRONTEIRAS n. 4 – Faculdade de Educação;</t>
  </si>
  <si>
    <t>ENTRE-LUGAR n. 1 – Faculdade de Ciências Humanas;</t>
  </si>
  <si>
    <t>FRONTEIRAS n. 20 – Faculdade de Ciências Humanas;</t>
  </si>
  <si>
    <t>RAÍDO n. 6 – Faculdade de Comunicação, Artes e Letras;</t>
  </si>
  <si>
    <t>PREMISSAS n. 2 – Assessoria de Comunicação Social e Editora;</t>
  </si>
  <si>
    <t>VIDERE n. 1 e n. 2 – Faculdade de Direito e Relações Internacionais.</t>
  </si>
  <si>
    <t>AGRARIAN n. 7, n. 8, n. 9 e n. 10 – Faculdade de Ciências Agrárias;</t>
  </si>
  <si>
    <t>EDUCAÇÃO E FRONTEIRAS ONLINE n. 5 e n. 6 (volume anterior – vol. 3) – Faculdade de Educação;</t>
  </si>
  <si>
    <t>ENTRE-LUGAR n. 1 e n. 2 – Faculdade de Ciências Humanas;</t>
  </si>
  <si>
    <t>FRONTEIRAS n. 21 e n. 22 – ISSN 1517-9265 - Faculdade de Ciências Humanas;</t>
  </si>
  <si>
    <t xml:space="preserve">RAÍDO n. 7 e n. 8 – Faculdade de Comunicação, Artes e Letras; </t>
  </si>
  <si>
    <t>Revista Eletrônica História em Reflexão n. 7 e n. 8 – Faculdade de Ciências Humanas;</t>
  </si>
  <si>
    <t>AGRARIAN n. 6 – Faculdade de Ciências Agrárias;</t>
  </si>
  <si>
    <t>ENTRE-LUGAR n. 2 – Faculdade de Ciências Humanas;</t>
  </si>
  <si>
    <t>FRONTEIRAS n. 22 – Faculdade de Ciências Humanas;</t>
  </si>
  <si>
    <t>RAÍDO n. 7 e n. 8 – Faculdade de Comunicação, Artes e Letras;</t>
  </si>
  <si>
    <t>REVISTA PREMISSAS n. 3 – Assessoria de Comunicação Social e Editora.</t>
  </si>
  <si>
    <t>AGRARIAN n. 11, n. 12, n. 13 e n. 14 – Faculdade de Ciências Agrárias;</t>
  </si>
  <si>
    <t>EDUCAÇÃO E FRONTEIRAS ONLINE n. 1, n. 2 e n. 3 – Faculdade de Educação (novo título da revista: “online”);</t>
  </si>
  <si>
    <t>ENTRE-LUGAR n. 5 e n. 6 – Faculdade de Ciências Humanas;</t>
  </si>
  <si>
    <t>MONÇÕES: Revista de Relações Internacionais da UFGD n. 1 - Faculdade de Direito e Relações Internacionais;</t>
  </si>
  <si>
    <t>Revista Eletrônica História em Reflexão n. 09 e n. 10 – Faculdade de Ciências Humanas;</t>
  </si>
  <si>
    <t>VIDERE n. 6 – Faculdade de Direito e Relações Internacionais (Edição de 2011).</t>
  </si>
  <si>
    <t>FRONTEIRAS n. 23 e n. 24 – ISSN 1517-9265 - Faculdade de Ciências Humanas;</t>
  </si>
  <si>
    <t>RAÍDO n. 9 e n. 10 – Faculdade de Comunicação, Artes e Letras.</t>
  </si>
  <si>
    <t>ENTRE-LUGAR n. 3 e n. 4 - ISSN 2176-9559 – Faculdade de Ciências Humanas;</t>
  </si>
  <si>
    <t>FRONTEIRAS n. 24 – ISSN 1517-9265 - Faculdade de Ciências Humanas;</t>
  </si>
  <si>
    <t>RAÍDO n. 10 – ISSN 1982-629X - Faculdade de Comunicação, Artes e Letras.</t>
  </si>
  <si>
    <t>VIDERE n. 5 – Faculdade de Direito e Relações Internacionais (Edição de 2011).</t>
  </si>
  <si>
    <t>ARREDIA n. 1 – Faculdade de Comunicação, Artes e Letras;</t>
  </si>
  <si>
    <t>AGRARIAN n. 15, n. 16, n. 17 e n. 18 – Faculdade de Ciências Agrárias;</t>
  </si>
  <si>
    <t>EDUCAÇÃO E FRONTEIRAS ONLINE n. 4, n. 5 e n. 6 – Faculdade de Educação;</t>
  </si>
  <si>
    <t>MONÇÕES: Revista de Relações Internacionais da UFGD n. 1 e n. 2- Faculdade de Direito e Relações Internacionais;</t>
  </si>
  <si>
    <t>Revista Eletrônica História em Reflexão n. 11 e n. 12 – Faculdade de Ciências Humanas;</t>
  </si>
  <si>
    <t>FRONTEIRAS n. 25 – ISSN 1517-9265 - Faculdade de Ciências Humanas;</t>
  </si>
  <si>
    <t>ÑANDUTY n. 1 – Revista do PPGAnt – Faculdade de Ciências Humanas;</t>
  </si>
  <si>
    <t>RAÍDO n. 11 e n. 12 – Faculdade de Comunicação, Artes e Letras.</t>
  </si>
  <si>
    <t>FRONTEIRAS n. 24 - Faculdade de Ciências Humanas;</t>
  </si>
  <si>
    <t>VIDERE n. 6 - Faculdade de Direito e Relações Internacionais (Edição de 2012).</t>
  </si>
  <si>
    <t>ARREDIA n. 2 e n. 3 – Faculdade de Comunicação, Artes e Letras;</t>
  </si>
  <si>
    <t>HORIZONTES n. 1 e n. 2 – Revista de Educação;</t>
  </si>
  <si>
    <t>AGRARIAN n. 19, 20, 21 e 22 – Faculdade de Ciências Agrárias;</t>
  </si>
  <si>
    <t>EDUCAÇÃO E FRONTEIRAS ONLINE n. 7 e n. 8 – Faculdade de Educação;</t>
  </si>
  <si>
    <t>ENTRE-LUGAR n. 7 – Faculdade de Ciências Humanas;</t>
  </si>
  <si>
    <t>MONÇÕES: Revista de Relações Internacionais da UFGD n. 3 e n. 4 - Faculdade de Direito e Relações Internacionais;</t>
  </si>
  <si>
    <t xml:space="preserve">REVISTA ELETRÔNICA HISTÓRIA EM REFLEXÃO n. 13 e n. 14 – Faculdade de Ciências Humanas; </t>
  </si>
  <si>
    <t>RAÍDO n. 13 e n. 14 – Faculdade de Comunicação, Artes e Letras;</t>
  </si>
  <si>
    <t>EaD &amp; Tecnologias Digitais na Educação n. 1 e n. 2</t>
  </si>
  <si>
    <t>AGRARIAN n. 23, n. 24, n. 25 e n.26, – Faculdade de Ciências Agrárias;</t>
  </si>
  <si>
    <t>ARREDIA n. 3 e n. 4– Faculdade de Comunicação, Artes e Letras;</t>
  </si>
  <si>
    <t>RAÍDO n. 15, n. 16 e n. 17 – Faculdade de Comunicação, Artes e Letras;</t>
  </si>
  <si>
    <t>REALIZAÇÃO n. 1 e n. 2– Revista online de Extensão da UFGD;</t>
  </si>
  <si>
    <t>EaD &amp; Tecnologias Digitais na Educação n. 3;</t>
  </si>
  <si>
    <t>EDUCAÇÃO E FRONTEIRAS ONLINE n. 10 – Faculdade de Educação;</t>
  </si>
  <si>
    <t>HORIZONTES n. 3 – Revista de Educação;</t>
  </si>
  <si>
    <t>MONÇÕES: Revista de Relações Internacionais da UFGD n. 5 - Faculdade de Direito e Relações Internacionais;</t>
  </si>
  <si>
    <t>MOVIMENTAÇÃO n. 1;</t>
  </si>
  <si>
    <t>ÑANDUTY n. 2 – Revista do PPGAnt – Faculdade de Ciências Humanas;</t>
  </si>
  <si>
    <t>REVISTA ELETRÔNICA HISTÓRIA EM REFLEXÃO n. 15 e n. 16– Faculdade de Ciências Humanas;</t>
  </si>
  <si>
    <t>AGRARIAN n. 27 e n. 28 – Faculdade de Ciências Agrárias;</t>
  </si>
  <si>
    <t>ARREDIA n. 6 e n. 7– Faculdade de Comunicação, Artes e Letras;</t>
  </si>
  <si>
    <t>RAÍDO n. 18, n. 19 e n. 20 – Faculdade de Comunicação, Artes e Letras;</t>
  </si>
  <si>
    <t>FRONTEIRAS REVISTA DE HISTÓRIA n.29 – Faculdade de Ciências Humanas;</t>
  </si>
  <si>
    <t>HORIZONTES – REVISTA DE EDUCAÇÃO n. 5 – Faculdade de Educação;</t>
  </si>
  <si>
    <t>MONÇÕES: Revista de Relações Internacionais da UFGD n. 7 e n. 8 - Faculdade de Direito e Relações Internacionais;</t>
  </si>
  <si>
    <t>MOVIMENTAÇÃO – Revista discente do Programa de Pós-Graduação em Sociologia n. 2 e n.3 – Faculdade de Ciências Humanas;</t>
  </si>
  <si>
    <t>ÑANDUTY n. 3 – Revista do PPGAnt – Faculdade de Ciências Humanas;</t>
  </si>
  <si>
    <t>REVISTA ELETRÔNICA HISTÓRIA EM REFLEXÃO n. 17– Faculdade de Ciências Humanas;</t>
  </si>
  <si>
    <t>ArRedia - Revista da Faculdade de Comunicação, Artes e Letras da Universidade Federal da Grande Dourados (v.5, n.8)</t>
  </si>
  <si>
    <t>ArRedia - Revista da Faculdade de Comunicação, Artes e Letras da Universidade Federal da Grande Dourados (v.5, n.9)</t>
  </si>
  <si>
    <t>Revista EaD &amp; Tecnologias Digitais na Educação (v. 4, n.5)</t>
  </si>
  <si>
    <t>Revista Educação e Fronteiras On-Line (v.6, n.16)</t>
  </si>
  <si>
    <t>Revista Educação e Fronteiras On-Line (v.6, n.17)</t>
  </si>
  <si>
    <t>Revista Educação e Fronteiras On-Line (v.6, n.18)</t>
  </si>
  <si>
    <t>Revista Entre-Lugar (v.7, n.13)</t>
  </si>
  <si>
    <t>Fronteiras: Revista de História (v.18, n.31)</t>
  </si>
  <si>
    <t>Fronteiras: Revista de História (v.18, n.32)</t>
  </si>
  <si>
    <t>Horizontes Revista de Educação (v.4, n.7)</t>
  </si>
  <si>
    <t>Monções: Revista de Relações Internacionais da UFGD (v.5, n.9)</t>
  </si>
  <si>
    <t>Monções: Revista de Relações Internacionais da UFGD (v.5, n.10)</t>
  </si>
  <si>
    <t>Revista Ñanduty (v.4, n.4)</t>
  </si>
  <si>
    <t>Revista Ñanduty (v.4, n.5)</t>
  </si>
  <si>
    <t xml:space="preserve">Revista Raído (v.10, n.21) </t>
  </si>
  <si>
    <t xml:space="preserve">Revista Raído (v.10, n.22) </t>
  </si>
  <si>
    <t xml:space="preserve">Revista Raído (v.10, n.23) </t>
  </si>
  <si>
    <t xml:space="preserve">Revista Raído (v.10, n.24) </t>
  </si>
  <si>
    <t>Revista Eletrônica História em Reflexão (v.10, n.19)</t>
  </si>
  <si>
    <t>Revista Eletrônica História em Reflexão (v.10, n.20)</t>
  </si>
  <si>
    <t>Revista Videre da Faculdade de Direito &amp; Relações Internacionais da UFGD (v.8, n.15)</t>
  </si>
  <si>
    <t>Revista Videre da Faculdade de Direito &amp; Relações Internacionais da UFGD (v.8, n.16)</t>
  </si>
  <si>
    <t>Agrarian (v.35, n.9)</t>
  </si>
  <si>
    <t>Agrarian (v. 36, n.9)</t>
  </si>
  <si>
    <t>Agrarian (v.37, n.9)</t>
  </si>
  <si>
    <t>Agrarian (v.38, n.9)</t>
  </si>
  <si>
    <t>ArRedia - Revista da Faculdade de Comunicação, Artes e Letras da Universidade Federal da Grande Dourados (v.6, n.10)</t>
  </si>
  <si>
    <t>ArRedia - Revista da Faculdade de Comunicação, Artes e Letras da Universidade Federal da Grande Dourados (v.6, n.11)</t>
  </si>
  <si>
    <t>Revista EaD &amp; Tecnologias Digitais na Educação (v.5, n.6)</t>
  </si>
  <si>
    <t>Revista EaD &amp; Tecnologias Digitais na Educação (v.5, n.7)</t>
  </si>
  <si>
    <t>Revista Educação e Fronteiras On-Line (v.7, n.19)</t>
  </si>
  <si>
    <t>Revista Educação e Fronteiras On-Line (v.7, n.20)</t>
  </si>
  <si>
    <t>Revista Educação e Fronteiras On-Line (v.7, n.21)</t>
  </si>
  <si>
    <t>Revista Entre-Lugar (v.8, n.15)</t>
  </si>
  <si>
    <t>Revista Entre-Lugar (v.8, n.16)</t>
  </si>
  <si>
    <t>Fronteiras: Revista de História (v.19, n.33)</t>
  </si>
  <si>
    <t>Fronteiras: Revista de História (v.19, n.34)</t>
  </si>
  <si>
    <t>Horizontes Revista de Educação (v.5, n.9)</t>
  </si>
  <si>
    <t>Monções: Revista de Relações Internacionais da UFGD (v.6, n.11)</t>
  </si>
  <si>
    <t>Monções: Revista de Relações Internacionais da UFGD (v.6, n.12)</t>
  </si>
  <si>
    <t>MovimentAção (v.4, n.7)</t>
  </si>
  <si>
    <t>Revista Ñanduty (v.5, n.6)</t>
  </si>
  <si>
    <t>Revista Ñanduty (v.5, n.7)</t>
  </si>
  <si>
    <t>Revista Raído (v.11, n.25)</t>
  </si>
  <si>
    <t>Revista Raído (v.11, n.26)</t>
  </si>
  <si>
    <t>Revista Raído (v.11, n.27)</t>
  </si>
  <si>
    <t>Revista Raído (v.11, n.28)</t>
  </si>
  <si>
    <t>RealizAção (v.4, n.7)</t>
  </si>
  <si>
    <t>RealizAção (v.4, n.8)</t>
  </si>
  <si>
    <t>Revista da ANPEGE (v.13, n.21)</t>
  </si>
  <si>
    <t>Revista da ANPEGE (v.13, n.22)</t>
  </si>
  <si>
    <t>Revista Eletrônica História em Reflexão (v.11, n.21)</t>
  </si>
  <si>
    <t>Revista Eletrônica História em Reflexão (v.11, n.22)</t>
  </si>
  <si>
    <t>Revista Videre da Faculdade de Direito &amp; Relações Internacionais da UFGD (v.9, n.17)</t>
  </si>
  <si>
    <t>Revista Videre da Faculdade de Direito &amp; Relações Internacionais da UFGD (v.9, n.18)</t>
  </si>
  <si>
    <t>TANGRAM – Revista de Educação Matemática (v.1, n.1)</t>
  </si>
  <si>
    <t>TANGRAM - Revista de Educação Matemática (v.1, n.2)</t>
  </si>
  <si>
    <t>TANGRAM - Revista de Educação Matemática (v.1, n.3)</t>
  </si>
  <si>
    <t>TANGRAM - Revista de Educação Matemática (v.1, n.4)</t>
  </si>
  <si>
    <t>Agrarian (v11, n. 39)</t>
  </si>
  <si>
    <t>Agrarian (v11, n. 40)</t>
  </si>
  <si>
    <t>Agrarian (v11, n. 41)</t>
  </si>
  <si>
    <t>Agrarian (v11, n. 42)</t>
  </si>
  <si>
    <t>ArReDia (v.7, n.12)</t>
  </si>
  <si>
    <t>Revista de Educação e Fronteiras (v.8, n.22)</t>
  </si>
  <si>
    <t>Revista de Educação e Fronteiras (v.8, n.23)</t>
  </si>
  <si>
    <t>Fronteiras: Revista de História (v.20, n.35)</t>
  </si>
  <si>
    <t>Fronteiras: Revista de História (v.20, n.36)</t>
  </si>
  <si>
    <t>Horizontes: Revista de Educação (v.6, n.11)</t>
  </si>
  <si>
    <t>Monçoes (v.7, n.13)</t>
  </si>
  <si>
    <t>Monções (v.7, n.14)</t>
  </si>
  <si>
    <t>Movimentação (v.5, n.8)</t>
  </si>
  <si>
    <t>Movimentação (v.5, n.9)</t>
  </si>
  <si>
    <t>Ñanduty (v.6, n.8)</t>
  </si>
  <si>
    <t>Ñanduty (v.6, n.9)</t>
  </si>
  <si>
    <t>Revista Raído (v.12, n.29)</t>
  </si>
  <si>
    <t>Revista Raído (v.12, n.30)</t>
  </si>
  <si>
    <t>Revista Raído (v.12, n.31)</t>
  </si>
  <si>
    <t>RealizAção (v.5, n.9)</t>
  </si>
  <si>
    <t>RealizAção (v.5, n.10)</t>
  </si>
  <si>
    <t>Revista da ANPEGE (v.14, n.23)</t>
  </si>
  <si>
    <t>Revista Eletrônica História em Reflexão (v.12, n.23)</t>
  </si>
  <si>
    <t>Revista Eletrônica História em Reflexão (v.12, n.24)</t>
  </si>
  <si>
    <t>Revista Videre da Faculdade de Direito &amp; Relações Internacionais da UFGD (v.10, n.19)</t>
  </si>
  <si>
    <t>Revista Videre da Faculdade de Direito &amp; Relações Internacionais da UFGD (v.10, n.20)</t>
  </si>
  <si>
    <t>Educação e Fronteiras (v.8, n.24)</t>
  </si>
  <si>
    <t>Horizontes (v.6, n.12)</t>
  </si>
  <si>
    <t>Revista da ANPEGE (v.14, n.24)</t>
  </si>
  <si>
    <t>Revista da ANPEGE (v.14, n.25)</t>
  </si>
  <si>
    <t>EaD &amp; Tecnologias Digitais na Educação (v.7, n.9)</t>
  </si>
  <si>
    <t>TANGRAM - REVISTA DE EDUCAÇÃO MATEMÁTICA (v.2, n.1)</t>
  </si>
  <si>
    <t>TANGRAM - REVISTA DE EDUCAÇÃO MATEMÁTICA (v.2, n.2)</t>
  </si>
  <si>
    <t>TANGRAM - REVISTA DE EDUCAÇÃO MATEMÁTICA (v.2, n.3)</t>
  </si>
  <si>
    <t>TANGRAM - REVISTA DE EDUCAÇÃO MATEMÁTICA (v.2, n.4)</t>
  </si>
  <si>
    <t>Raído (v.13, n.32)</t>
  </si>
  <si>
    <t>Raído (v.13, n.33)</t>
  </si>
  <si>
    <t>Revista MovimentAção (v.6, n.10)</t>
  </si>
  <si>
    <t>Realização (v.6, n.11)</t>
  </si>
  <si>
    <t>Realização (v.6, n.12)</t>
  </si>
  <si>
    <t>Agrarian (v.12, n.43)</t>
  </si>
  <si>
    <t>Agrarian (v.12, n.44)</t>
  </si>
  <si>
    <t>Agrarian (v.12, n.45)</t>
  </si>
  <si>
    <t>Revista da ANGEPE (v.15, n.26)</t>
  </si>
  <si>
    <t>Revista História em Reflexão (v.13, n.25)</t>
  </si>
  <si>
    <t>Entre-Lugar (v.10, n.19)</t>
  </si>
  <si>
    <t>Fronteiras (v.21, n.37)</t>
  </si>
  <si>
    <t>Horizontes (v.7, n.13)</t>
  </si>
  <si>
    <t>Horizontes (v.7, n.14)</t>
  </si>
  <si>
    <t>Ñanduty (v.7, n.10)</t>
  </si>
  <si>
    <t>Revista Videre (v.11; n.21)</t>
  </si>
  <si>
    <t>Agrarian (v. 12, n. 46)</t>
  </si>
  <si>
    <t>Fronteiras (v. 21, n. 38)</t>
  </si>
  <si>
    <t>Entre-Lugar (v. 10, n. 20)</t>
  </si>
  <si>
    <t>Revista Videre (v. 11, n. 22)</t>
  </si>
  <si>
    <t>Ñanduty (v.7, n.11)</t>
  </si>
  <si>
    <t>Educação e Fronteiras (v.9, n.26)</t>
  </si>
  <si>
    <t>Educação e Fronteiras (v. 9, n. 25)</t>
  </si>
  <si>
    <t>Educação e Fronteiras (v.9, n.27)</t>
  </si>
  <si>
    <t>Monções: Revista de Relações Internacionais da UFGD (v.8, n.15)</t>
  </si>
  <si>
    <t>MovimentAção (v.6, n.11)</t>
  </si>
  <si>
    <t>Revista Eletrônica História em Reflexão (v.13, n.26)</t>
  </si>
  <si>
    <t>Agrarian (v.13, n.47)</t>
  </si>
  <si>
    <t>Entre-Lugar (v.11, n.21)</t>
  </si>
  <si>
    <t>Horizontes - Revista de Educação (v.8, n.15)</t>
  </si>
  <si>
    <t>Raído (v.14, n.34)</t>
  </si>
  <si>
    <t>Tangram - Revista de Educação Matemática (v.3, n.1)</t>
  </si>
  <si>
    <t>Tangram - Revista de Educação Matemática (v.3, n.2)</t>
  </si>
  <si>
    <t>Agrarian (v.13, n.48)</t>
  </si>
  <si>
    <t>Agrarian (v.13, n.49)</t>
  </si>
  <si>
    <t>Agrarian (v.13, n.50)</t>
  </si>
  <si>
    <t>EaD &amp; Tecnologias Digitais na Educação (v.8, n.10)</t>
  </si>
  <si>
    <t>Educação e Fronteiras (v.10, n.28)</t>
  </si>
  <si>
    <t>Entre-Lugar (v.11, n.22)</t>
  </si>
  <si>
    <t>Fronteiras (v.22, n.39)</t>
  </si>
  <si>
    <t>Horizontes - Revista de Educação (v.9, n.16)</t>
  </si>
  <si>
    <t>MovimentAção (v.7, n.12)</t>
  </si>
  <si>
    <t>MovimentAção (v.7, n.13)</t>
  </si>
  <si>
    <t>Raído (v.14, n.35)</t>
  </si>
  <si>
    <t>RealizAção (v.7, n.13)</t>
  </si>
  <si>
    <t>RealizAção (v.7, n.14)</t>
  </si>
  <si>
    <t>Revista da ANPEGE (v.16, n.29)</t>
  </si>
  <si>
    <t>Revista da ANPEGE (v.16, n.30)</t>
  </si>
  <si>
    <t>Revista Eletrônica História em Reflexão (v.14, n.27)</t>
  </si>
  <si>
    <t>Revista Eletrônica História em Reflexão (v.14, n.28)</t>
  </si>
  <si>
    <t>Revista Videre (v.12, n.23)</t>
  </si>
  <si>
    <t>Revista Videre (v.12, n.24)</t>
  </si>
  <si>
    <t>Tangram - Revista de Educação Matemática (v.3, n.3)</t>
  </si>
  <si>
    <t>Tangram - Revista de Educação Matemática (v.3, n.4)</t>
  </si>
  <si>
    <t xml:space="preserve">Raído (v. 14, n. 36) </t>
  </si>
  <si>
    <t>Fronteiras – Revista de História (v. 22, n. 40)</t>
  </si>
  <si>
    <t>Videre  (v. 12 , n. 25)</t>
  </si>
  <si>
    <t>Agrarian (v. 14, n. 51)</t>
  </si>
  <si>
    <t>Monções: Revista de Relações Internacionais da UFGD (v. 8, n. 16)</t>
  </si>
  <si>
    <t>Monções: Revista de Relações Internacionais da UFGD (v. 9, n. 17)</t>
  </si>
  <si>
    <t>Monções: Revista de Relações Internacionais da UFGD (v. 9, n. 18)</t>
  </si>
  <si>
    <t>Videre  (v. 13, n. 26)</t>
  </si>
  <si>
    <t>Educação e Fronteiras (v. 10, n. 29)</t>
  </si>
  <si>
    <t>Tangram  - Revista de Educação Matemática (v. 4, n. 1)</t>
  </si>
  <si>
    <t>Tangram  - Revista de Educação Matemática (v. 4, n. 2)</t>
  </si>
  <si>
    <t>Revista da ANPEGE  v. 16, n. 31</t>
  </si>
  <si>
    <t>Revista da ANPEGE v. 17, n. 32</t>
  </si>
  <si>
    <t>Revista Brasileira de Climatologia (v. 28)</t>
  </si>
  <si>
    <t>Educação e Fronteiras (v. 10, n. 30)</t>
  </si>
  <si>
    <t>Tangram  - Revista de Educação Matemática (v. 4, n. 3)</t>
  </si>
  <si>
    <t>Tangram  - Revista de Educação Matemática (v. 4, n. 4)</t>
  </si>
  <si>
    <t>Entre-Lugar (v. 12, n. 23)</t>
  </si>
  <si>
    <t>Fronteiras – Revista de História (v. 23, n. 41)</t>
  </si>
  <si>
    <t>Agrarian (v. 14, n. 52)</t>
  </si>
  <si>
    <t>MovimentAção (v. 8, n. 14)</t>
  </si>
  <si>
    <t>Videre  (v. 13 , n. 27)</t>
  </si>
  <si>
    <t>Realização  (v. 8 , n. 15)</t>
  </si>
  <si>
    <t>Monções: Revista de Relações Internacionais da UFGD (v. 10, n. 19)</t>
  </si>
  <si>
    <t>Revista Eletrônica História em Reflexão (v. 15, n. 29)</t>
  </si>
  <si>
    <t>Revista da ANPEGE v. 17, n. 33</t>
  </si>
  <si>
    <t>Revista Brasileira de Climatologia v. 29</t>
  </si>
  <si>
    <t>Agrarian v. 14, n. 53</t>
  </si>
  <si>
    <t>Agrarian v. 14, n. 54</t>
  </si>
  <si>
    <t>Agrarian v. 15, n. 55</t>
  </si>
  <si>
    <t>EaD &amp; Tecnologias Digitais na Educação v. 9 n. 11</t>
  </si>
  <si>
    <t>Entre-Lugar v. 12, n. 24</t>
  </si>
  <si>
    <t>Entre-Lugar v. 13, n. 25</t>
  </si>
  <si>
    <t>Fronteiras – Revista de História v. 23, n. 42</t>
  </si>
  <si>
    <t>Monções: Revista de Relações Internacionais da UFGD v. 10, n. 20</t>
  </si>
  <si>
    <t>MovimentAção v. 8, n. 15</t>
  </si>
  <si>
    <t xml:space="preserve">Raído v. 15, n. 37 </t>
  </si>
  <si>
    <t>Raído v. 15, n. 38</t>
  </si>
  <si>
    <t>Raído v. 15, n. 39</t>
  </si>
  <si>
    <t>Realização  v. 8 , n. 16</t>
  </si>
  <si>
    <t>Revista Brasileira de Climatologia v. 30</t>
  </si>
  <si>
    <t>Revista da ANPEGE v. 17, n. 34</t>
  </si>
  <si>
    <t>Revista Eletrônica História em Reflexão v. 15, n. 30</t>
  </si>
  <si>
    <t>Revista Eletrônica História em Reflexão v. 16, n. 31</t>
  </si>
  <si>
    <t>Revista interdisciplinar em educação e territorialidade – RIET, v. 1 . n. 1</t>
  </si>
  <si>
    <t>Revista interdisciplinar em educação e territorialidade – RIET, v. 2 . n. 2</t>
  </si>
  <si>
    <t xml:space="preserve">Revista Ñanduty v. 8, n. 12 </t>
  </si>
  <si>
    <t xml:space="preserve">Revista Ñanduty v. 9, n. 13 </t>
  </si>
  <si>
    <t xml:space="preserve">Revista Ñanduty v. 8, n. 14 </t>
  </si>
  <si>
    <t>Videre  v. 13 , n. 28</t>
  </si>
  <si>
    <t>Tangram  - Revista de Educação Matemática v. 5, n. 1</t>
  </si>
  <si>
    <t>Tangram  - Revista de Educação Matemática v. 5, n. 2</t>
  </si>
  <si>
    <t>Entre-Lugar v. 13, n. 26</t>
  </si>
  <si>
    <t>Fronteiras – Revista de História v. 24, n. 43</t>
  </si>
  <si>
    <t>Horizontes - Revista de Educação v. 11, n. 18</t>
  </si>
  <si>
    <t>Horizontes - Revista de Educação v. 11, n. 19</t>
  </si>
  <si>
    <t>Monções: Revista de Relações Internacionais da UFGD v. 11, n. 21</t>
  </si>
  <si>
    <t>Raído v. 16, n. 40</t>
  </si>
  <si>
    <t>Realização  v. 9 , n. 17</t>
  </si>
  <si>
    <t>Realização  v. 9 , n. 18</t>
  </si>
  <si>
    <t>Revista Brasileira de Climatologia v. 31</t>
  </si>
  <si>
    <t>Revista da ANPEGE v. 18, n. 35</t>
  </si>
  <si>
    <t>Revista da ANPEGE v. 18, n. 36</t>
  </si>
  <si>
    <t>Revista Eletrônica História em Reflexão v. 16, n. 32</t>
  </si>
  <si>
    <t>Revista Ñanduty v. 10, n. 15</t>
  </si>
  <si>
    <t>Videre  v. 14 , n. 29</t>
  </si>
  <si>
    <t>Tangram  - Revista de Educação Matemática v. 5, n. 3</t>
  </si>
  <si>
    <t>Tangram  - Revista de Educação Matemática v. 5, n. 4</t>
  </si>
  <si>
    <t>Quadro - Listagem das obras vendidas em 2022.</t>
  </si>
  <si>
    <t>Descrição/Título</t>
  </si>
  <si>
    <t>ISBN</t>
  </si>
  <si>
    <t>Qtde</t>
  </si>
  <si>
    <t>Preço do catálogo</t>
  </si>
  <si>
    <t>Preço com Desconto</t>
  </si>
  <si>
    <t>Tipo de Pessoa</t>
  </si>
  <si>
    <t>Data</t>
  </si>
  <si>
    <t>Povos indígenas em Mato Grosso do Sul: história, cultura, transformações sociais</t>
  </si>
  <si>
    <t>978-85-8147-120-4</t>
  </si>
  <si>
    <t>Pessoa física</t>
  </si>
  <si>
    <t>978-65-990497-3-6</t>
  </si>
  <si>
    <t>978-85-8147-155-6</t>
  </si>
  <si>
    <t>978-85-8147-181-5</t>
  </si>
  <si>
    <t>Pessoa jurídica</t>
  </si>
  <si>
    <t>978-85-8147-182-2</t>
  </si>
  <si>
    <t>978-85-8147-180-8</t>
  </si>
  <si>
    <t>978-65-990497-4-3</t>
  </si>
  <si>
    <t>978-65-990497-2-9</t>
  </si>
  <si>
    <t>978-85-8147-170-9</t>
  </si>
  <si>
    <t>978-85-8147-171-6</t>
  </si>
  <si>
    <t>978-85-8147-169-3</t>
  </si>
  <si>
    <t>O patrimônio ambiental urbano de Corumbá-MS: identidade e preservação</t>
  </si>
  <si>
    <t>978-85-8147-093-1</t>
  </si>
  <si>
    <t>A UFGD na memória científica: contribuições do Programa de Pós-Graduação em Educação</t>
  </si>
  <si>
    <t>978-85-8147-177-8</t>
  </si>
  <si>
    <t>10 anos de caminhada: o curso de licenciatura em educação física</t>
  </si>
  <si>
    <t>978-85-8147-178-5</t>
  </si>
  <si>
    <t>Do silêncio à palavra: histórias e memórias de mulheres na perspectiva de gênero no meio rural do noroeste do estado do Rio Grande do Sul</t>
  </si>
  <si>
    <t>978-85-8147-082-5</t>
  </si>
  <si>
    <t>Teoria literária e hermenêutica ricoeuriana: um diálogo possível</t>
  </si>
  <si>
    <t>978-85-61228-80-4</t>
  </si>
  <si>
    <t>978-85-61228-52-1</t>
  </si>
  <si>
    <t>Sistemas de irrigação localizada</t>
  </si>
  <si>
    <t>978-85-8147-085-6</t>
  </si>
  <si>
    <t>978-65-9904-973-6</t>
  </si>
  <si>
    <t>A importância da leitura</t>
  </si>
  <si>
    <t>978-85-8147-134-1</t>
  </si>
  <si>
    <t>Reflexões literárias e transformação social</t>
  </si>
  <si>
    <t>978-85-8147-167-9</t>
  </si>
  <si>
    <t>Direitos Humanos, diversidade e movimentos sociais: um diálogo necessário</t>
  </si>
  <si>
    <t>978-85-8147-012-2</t>
  </si>
  <si>
    <t>Desdobrando impressos</t>
  </si>
  <si>
    <t>História da educação, memória e sociedade</t>
  </si>
  <si>
    <t>978-85-8147-112-9</t>
  </si>
  <si>
    <t>978-65-9904-972-9</t>
  </si>
  <si>
    <t>978-85-8147-127-3</t>
  </si>
  <si>
    <t>978-85-8147-135-8</t>
  </si>
  <si>
    <t>978-65-9904-974-3</t>
  </si>
  <si>
    <t>Reflexões literárias e transformação social: crônicas, contos e poesias</t>
  </si>
  <si>
    <t>Lídia Baís: arte, vida e metamorfose</t>
  </si>
  <si>
    <t>978-85-8147-146-4</t>
  </si>
  <si>
    <t>978-85-8147-138-9</t>
  </si>
  <si>
    <t>DATA</t>
  </si>
  <si>
    <t>Versão</t>
  </si>
  <si>
    <t>ATUALIZAÇÃO/ALTERAÇÃO</t>
  </si>
  <si>
    <t>ATUALIZADO POR:</t>
  </si>
  <si>
    <t>Versão 7.0</t>
  </si>
  <si>
    <t>Relatório 2022 validado pela Coordenadora da Editora UFGD.</t>
  </si>
  <si>
    <t>Rozimare Rivas</t>
  </si>
  <si>
    <t>Correção dados periódicos</t>
  </si>
  <si>
    <t>Inserção dos dados de 2022</t>
  </si>
  <si>
    <t>Versão 6.0</t>
  </si>
  <si>
    <t>Relatório 2021 validado pelo Coordenador da Editora UFGD.</t>
  </si>
  <si>
    <t>Alteração da fonte do relatório e revisão dos dados.</t>
  </si>
  <si>
    <t>Definição do UFGD em Números da EDITORA de 2021 para publicação em 2022.</t>
  </si>
  <si>
    <t>Fernando Soares</t>
  </si>
  <si>
    <t>Versão 5.0</t>
  </si>
  <si>
    <t>Relatório 2020 validado pelo responsável pela Editora da UFGD.</t>
  </si>
  <si>
    <r>
      <rPr>
        <sz val="10"/>
        <color rgb="FF009900"/>
        <rFont val="Century Gothic"/>
        <charset val="134"/>
      </rPr>
      <t>Relatório 2020  da Editora da UFGD. A lista de periódicos passou a considerar tanto a data de efetiva publicação quanto a data de referência. O quadro</t>
    </r>
    <r>
      <rPr>
        <b/>
        <sz val="10"/>
        <color rgb="FF009900"/>
        <rFont val="Century Gothic"/>
        <charset val="134"/>
      </rPr>
      <t xml:space="preserve"> Quantidade de Periódicos publicados por ano</t>
    </r>
    <r>
      <rPr>
        <sz val="10"/>
        <color rgb="FF009900"/>
        <rFont val="Century Gothic"/>
        <charset val="134"/>
      </rPr>
      <t xml:space="preserve"> passou a ser denominado </t>
    </r>
    <r>
      <rPr>
        <b/>
        <sz val="10"/>
        <color rgb="FF009900"/>
        <rFont val="Century Gothic"/>
        <charset val="134"/>
      </rPr>
      <t>Quantidade de Periódicos publicados por ano de referência</t>
    </r>
    <r>
      <rPr>
        <sz val="10"/>
        <color rgb="FF009900"/>
        <rFont val="Century Gothic"/>
        <charset val="134"/>
      </rPr>
      <t xml:space="preserve"> e um novo foi criado especificamente para a data das publicações denominado Quadro - Quantidade de Periódicos publicados por ano de publicação. A quantidade de livros de 2018 foi alterada de 9 para 7 por duplicidade e mantidas somente em 2019, onde haviam também sido considerados o Dicionário crítico de gênerno 2ª ed. e Reflexões literárias e transformação social: crônicas; A quantidade de periódicos de 2019 foi atualizado de 21 para 27 em relação ao ano de referência. </t>
    </r>
  </si>
  <si>
    <t>Versão 4.2</t>
  </si>
  <si>
    <t>Atualização do histórico conforme v.1.3 de 2016 e v.2.2 de 2017 e v.3.3 de 2018.</t>
  </si>
  <si>
    <t>Versão 4.1</t>
  </si>
  <si>
    <r>
      <rPr>
        <sz val="10"/>
        <color rgb="FF009900"/>
        <rFont val="Century Gothic"/>
        <charset val="1"/>
      </rPr>
      <t xml:space="preserve">Alteração da quantidade de obras publicadas em 2018 e 2019 (remoção de </t>
    </r>
    <r>
      <rPr>
        <sz val="10"/>
        <color rgb="FF006600"/>
        <rFont val="Century Gothic"/>
        <charset val="134"/>
      </rPr>
      <t>4</t>
    </r>
    <r>
      <rPr>
        <sz val="10"/>
        <color rgb="FF009900"/>
        <rFont val="Century Gothic"/>
        <charset val="1"/>
      </rPr>
      <t xml:space="preserve"> obras em 2018 e inclusão delas em 2019); e da listagem de vendas.</t>
    </r>
  </si>
  <si>
    <t>Versão 4.0</t>
  </si>
  <si>
    <t>Relatório 2019 validado pelo responsável pela Editora da UFGD.</t>
  </si>
  <si>
    <t>Definição do Relatório de Indicadores da EDITORA para publicação em 2019 referente ao ano 2018.</t>
  </si>
  <si>
    <t>Versão 3.3</t>
  </si>
  <si>
    <t>Alteração da quantidade de obras publicadas em 2018: inclusão da obra Saberes, sociabilidades etc.</t>
  </si>
  <si>
    <t>Versão 3.2</t>
  </si>
  <si>
    <t>Alteração da quantidade de obras publicadas em 2018 (remoção de 3 obras de 12 para 9) e das informações da Revista ANGEPE em 2018.</t>
  </si>
  <si>
    <t>Versão 3.1</t>
  </si>
  <si>
    <t>Alteração da quantidade de periódicos online publicados em 2018.</t>
  </si>
  <si>
    <t>Versão 3.0</t>
  </si>
  <si>
    <t>Relatório 2018 validado pelo responsável pela Editora da UFGD.</t>
  </si>
  <si>
    <t>Versão 2.2</t>
  </si>
  <si>
    <t>Alteração da quantidade de livros publicados. Exclusão da obra Saberes, sociabilidades, formas organizacionais etc. e inclusão das obras Valoração ambiental etc. e Mulheres na história de Mato Grosso do Sul</t>
  </si>
  <si>
    <t>Versão 2.1</t>
  </si>
  <si>
    <t>Alteração da quantidade de livros em 2017 de 12 para 10 no quadro de Quantidade de obras publicadas pela Editora por ano - UFGD</t>
  </si>
  <si>
    <t>Versão 2.0</t>
  </si>
  <si>
    <t>Relatório 2017 validado pelo responsável pela Editora da UFGD.</t>
  </si>
  <si>
    <t>Definição do Relatório de Indicadores da EDITORA para publicação em 2018 referente ao ano 2017.</t>
  </si>
  <si>
    <t>Versão 1.3</t>
  </si>
  <si>
    <t xml:space="preserve">Inclusão das informações de volume e numeração dos períodicos de 2016. </t>
  </si>
  <si>
    <t>Versão 1.2</t>
  </si>
  <si>
    <t>Alteração da versão constante no nome dos arquivos anteriores, de v.2.0 para v.1.0, de v.2.1 para v.1.1, passando a versão deste arquivo a constar como v.1.2.</t>
  </si>
  <si>
    <t>Inserção de dado referente aos Cadernos Acadêmicos em 2015 no quadro quantidade de obras publicadas pela Editora por ano, de 0 para 2, e alteração dos dados referentes aos Livros, de 3 para 4.</t>
  </si>
  <si>
    <t>Alteração do quadro quantidade de periódicos publicados por ano para o período de 2007 a 2015. A quantidade foi ajustada de acordo com a planilha Listagem de periódicos.</t>
  </si>
  <si>
    <t>Versão 1.1</t>
  </si>
  <si>
    <t>Inserção de dado referente aos livros publicados em 2015 a pedido da unidade (Vide anotação na Versão 1.2)</t>
  </si>
  <si>
    <t>Versão 1.0</t>
  </si>
  <si>
    <t>Alteração de layout. Inclusão de informações relativas às vendas de obras pela UFGD. (Vide anotação na versão 1.2)</t>
  </si>
</sst>
</file>

<file path=xl/styles.xml><?xml version="1.0" encoding="utf-8"?>
<styleSheet xmlns="http://schemas.openxmlformats.org/spreadsheetml/2006/main">
  <numFmts count="7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_-&quot;R$ &quot;* #,##0.00_-;&quot;-R$ &quot;* #,##0.00_-;_-&quot;R$ &quot;* \-??_-;_-@_-"/>
    <numFmt numFmtId="181" formatCode="###\-##\-#####\-##\-#"/>
    <numFmt numFmtId="182" formatCode="&quot;R$&quot;\ #,##0.00;\-&quot;R$&quot;\ #,##0.00"/>
  </numFmts>
  <fonts count="41">
    <font>
      <sz val="11"/>
      <color theme="1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0"/>
      <color rgb="FF009900"/>
      <name val="Century Gothic"/>
      <charset val="134"/>
    </font>
    <font>
      <sz val="10"/>
      <color rgb="FF009900"/>
      <name val="Century Gothic"/>
      <charset val="1"/>
    </font>
    <font>
      <sz val="10"/>
      <color rgb="FF009900"/>
      <name val="Arial"/>
      <charset val="134"/>
    </font>
    <font>
      <b/>
      <sz val="10"/>
      <name val="Century Gothic"/>
      <charset val="134"/>
    </font>
    <font>
      <strike/>
      <sz val="10"/>
      <color rgb="FFFF0000"/>
      <name val="Century Gothic"/>
      <charset val="134"/>
    </font>
    <font>
      <sz val="10"/>
      <name val="Century Gothic"/>
      <charset val="134"/>
    </font>
    <font>
      <b/>
      <sz val="10"/>
      <color theme="1"/>
      <name val="Arial"/>
      <charset val="134"/>
    </font>
    <font>
      <sz val="10"/>
      <color theme="1"/>
      <name val="Arial"/>
      <charset val="134"/>
    </font>
    <font>
      <sz val="10"/>
      <color theme="1"/>
      <name val="Arial"/>
      <charset val="1"/>
    </font>
    <font>
      <sz val="10"/>
      <color theme="1"/>
      <name val="Century Gothic"/>
      <charset val="134"/>
    </font>
    <font>
      <sz val="10"/>
      <name val="Arial"/>
      <charset val="134"/>
    </font>
    <font>
      <strike/>
      <sz val="10"/>
      <color rgb="FFFF0000"/>
      <name val="Arial"/>
      <charset val="134"/>
    </font>
    <font>
      <b/>
      <sz val="10"/>
      <name val="Arial"/>
      <charset val="134"/>
    </font>
    <font>
      <b/>
      <sz val="10"/>
      <color rgb="FFFFFFFF"/>
      <name val="Arial"/>
      <charset val="134"/>
    </font>
    <font>
      <sz val="10"/>
      <color rgb="FF000000"/>
      <name val="Arial"/>
      <charset val="134"/>
    </font>
    <font>
      <sz val="11"/>
      <color rgb="FF008000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0"/>
      <color rgb="FF009900"/>
      <name val="Century Gothic"/>
      <charset val="134"/>
    </font>
    <font>
      <sz val="10"/>
      <color rgb="FF006600"/>
      <name val="Century Gothic"/>
      <charset val="134"/>
    </font>
  </fonts>
  <fills count="4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rgb="FF00A933"/>
      </patternFill>
    </fill>
    <fill>
      <gradientFill>
        <stop position="0">
          <color rgb="FF008000"/>
        </stop>
        <stop position="1">
          <color theme="7"/>
        </stop>
      </gradientFill>
    </fill>
    <fill>
      <gradientFill degree="90">
        <stop position="0">
          <color rgb="FF00B050"/>
        </stop>
        <stop position="1">
          <color theme="7" tint="-0.250984221930601"/>
        </stop>
      </gradientFill>
    </fill>
    <fill>
      <gradientFill degree="90">
        <stop position="0">
          <color theme="7" tint="-0.250984221930601"/>
        </stop>
        <stop position="1">
          <color theme="5" tint="-0.250984221930601"/>
        </stop>
      </gradientFill>
    </fill>
    <fill>
      <gradientFill degree="90">
        <stop position="0">
          <color theme="5" tint="-0.250984221930601"/>
        </stop>
        <stop position="1">
          <color rgb="FFFFC000"/>
        </stop>
      </gradientFill>
    </fill>
    <fill>
      <gradientFill degree="90">
        <stop position="0">
          <color rgb="FFFFC000"/>
        </stop>
        <stop position="1">
          <color rgb="FF00B050"/>
        </stop>
      </gradientFill>
    </fill>
    <fill>
      <gradientFill degree="90">
        <stop position="0">
          <color rgb="FF00B050"/>
        </stop>
        <stop position="1">
          <color rgb="FFFF00FF"/>
        </stop>
      </gradientFill>
    </fill>
    <fill>
      <gradientFill degree="90">
        <stop position="0">
          <color rgb="FFFF00FF"/>
        </stop>
        <stop position="1">
          <color theme="8"/>
        </stop>
      </gradientFill>
    </fill>
    <fill>
      <gradientFill degree="90">
        <stop position="0">
          <color theme="8"/>
        </stop>
        <stop position="1">
          <color rgb="FF99FF66"/>
        </stop>
      </gradientFill>
    </fill>
    <fill>
      <gradientFill degree="90">
        <stop position="0">
          <color rgb="FF99FF66"/>
        </stop>
        <stop position="1">
          <color theme="0" tint="-0.149021881771294"/>
        </stop>
      </gradient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theme="6" tint="-0.249946592608417"/>
      </left>
      <right style="thin">
        <color theme="6" tint="-0.249946592608417"/>
      </right>
      <top style="thin">
        <color theme="6" tint="-0.249946592608417"/>
      </top>
      <bottom style="thin">
        <color theme="6" tint="-0.249946592608417"/>
      </bottom>
      <diagonal/>
    </border>
    <border>
      <left style="thin">
        <color rgb="FF77933C"/>
      </left>
      <right style="thin">
        <color rgb="FF77933C"/>
      </right>
      <top style="thin">
        <color rgb="FF77933C"/>
      </top>
      <bottom style="thin">
        <color rgb="FF77933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/>
      <top/>
      <bottom/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/>
      <bottom/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19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16" borderId="22" applyNumberFormat="0" applyAlignment="0" applyProtection="0">
      <alignment vertical="center"/>
    </xf>
    <xf numFmtId="0" fontId="27" fillId="17" borderId="23" applyNumberFormat="0" applyAlignment="0" applyProtection="0">
      <alignment vertical="center"/>
    </xf>
    <xf numFmtId="0" fontId="28" fillId="17" borderId="22" applyNumberFormat="0" applyAlignment="0" applyProtection="0">
      <alignment vertical="center"/>
    </xf>
    <xf numFmtId="0" fontId="29" fillId="18" borderId="24" applyNumberFormat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7" fillId="0" borderId="0" applyBorder="0" applyProtection="0"/>
    <xf numFmtId="0" fontId="38" fillId="0" borderId="0"/>
    <xf numFmtId="0" fontId="12" fillId="0" borderId="0"/>
    <xf numFmtId="0" fontId="37" fillId="0" borderId="0" applyBorder="0" applyProtection="0"/>
    <xf numFmtId="180" fontId="38" fillId="0" borderId="0" applyBorder="0" applyProtection="0"/>
    <xf numFmtId="0" fontId="38" fillId="0" borderId="0" applyBorder="0" applyProtection="0">
      <alignment horizontal="left"/>
    </xf>
    <xf numFmtId="0" fontId="38" fillId="0" borderId="0" applyBorder="0" applyProtection="0"/>
    <xf numFmtId="0" fontId="38" fillId="0" borderId="0" applyBorder="0" applyProtection="0"/>
    <xf numFmtId="0" fontId="37" fillId="0" borderId="0" applyBorder="0" applyProtection="0"/>
    <xf numFmtId="0" fontId="37" fillId="0" borderId="0" applyBorder="0" applyProtection="0">
      <alignment horizontal="left"/>
    </xf>
    <xf numFmtId="0" fontId="38" fillId="0" borderId="0" applyBorder="0" applyProtection="0"/>
  </cellStyleXfs>
  <cellXfs count="164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58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58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3" borderId="0" xfId="0" applyFill="1"/>
    <xf numFmtId="0" fontId="5" fillId="3" borderId="0" xfId="0" applyFont="1" applyFill="1" applyBorder="1" applyAlignme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177" fontId="7" fillId="0" borderId="0" xfId="2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7" fontId="8" fillId="0" borderId="3" xfId="0" applyNumberFormat="1" applyFont="1" applyFill="1" applyBorder="1" applyAlignment="1">
      <alignment horizontal="center" vertical="center" wrapText="1"/>
    </xf>
    <xf numFmtId="177" fontId="8" fillId="0" borderId="3" xfId="2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181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77" fontId="9" fillId="0" borderId="3" xfId="2" applyFont="1" applyBorder="1" applyAlignment="1" applyProtection="1">
      <alignment horizontal="center" vertical="center" wrapText="1"/>
    </xf>
    <xf numFmtId="0" fontId="10" fillId="0" borderId="3" xfId="5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7" fillId="3" borderId="0" xfId="0" applyFont="1" applyFill="1"/>
    <xf numFmtId="58" fontId="7" fillId="0" borderId="0" xfId="0" applyNumberFormat="1" applyFont="1" applyBorder="1" applyAlignment="1">
      <alignment horizontal="left" vertical="center" wrapText="1"/>
    </xf>
    <xf numFmtId="58" fontId="9" fillId="0" borderId="0" xfId="0" applyNumberFormat="1" applyFont="1" applyAlignment="1">
      <alignment horizontal="left"/>
    </xf>
    <xf numFmtId="0" fontId="12" fillId="0" borderId="0" xfId="0" applyFont="1"/>
    <xf numFmtId="58" fontId="9" fillId="0" borderId="3" xfId="0" applyNumberFormat="1" applyFont="1" applyBorder="1" applyAlignment="1">
      <alignment horizontal="left" vertical="center" wrapText="1"/>
    </xf>
    <xf numFmtId="0" fontId="13" fillId="0" borderId="0" xfId="0" applyFont="1"/>
    <xf numFmtId="0" fontId="14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/>
    <xf numFmtId="0" fontId="9" fillId="0" borderId="3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0" fontId="14" fillId="0" borderId="0" xfId="0" applyFont="1" applyBorder="1" applyAlignment="1">
      <alignment horizontal="left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wrapText="1"/>
    </xf>
    <xf numFmtId="0" fontId="12" fillId="0" borderId="0" xfId="0" applyFont="1" applyAlignment="1">
      <alignment wrapText="1"/>
    </xf>
    <xf numFmtId="17" fontId="14" fillId="0" borderId="4" xfId="0" applyNumberFormat="1" applyFont="1" applyFill="1" applyBorder="1" applyAlignment="1">
      <alignment horizontal="center" vertical="center" wrapText="1"/>
    </xf>
    <xf numFmtId="17" fontId="14" fillId="0" borderId="0" xfId="0" applyNumberFormat="1" applyFont="1" applyFill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/>
    <xf numFmtId="0" fontId="12" fillId="0" borderId="4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0" xfId="0" applyFont="1" applyBorder="1"/>
    <xf numFmtId="0" fontId="11" fillId="0" borderId="0" xfId="0" applyFont="1"/>
    <xf numFmtId="0" fontId="11" fillId="2" borderId="0" xfId="0" applyFont="1" applyFill="1"/>
    <xf numFmtId="0" fontId="11" fillId="0" borderId="0" xfId="0" applyFont="1" applyFill="1"/>
    <xf numFmtId="0" fontId="15" fillId="4" borderId="9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/>
    <xf numFmtId="0" fontId="16" fillId="0" borderId="0" xfId="0" applyFont="1" applyFill="1" applyBorder="1" applyAlignment="1"/>
    <xf numFmtId="0" fontId="16" fillId="0" borderId="12" xfId="0" applyFont="1" applyFill="1" applyBorder="1" applyAlignment="1"/>
    <xf numFmtId="0" fontId="16" fillId="0" borderId="13" xfId="0" applyFont="1" applyFill="1" applyBorder="1" applyAlignment="1"/>
    <xf numFmtId="0" fontId="15" fillId="4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/>
    <xf numFmtId="0" fontId="16" fillId="0" borderId="16" xfId="0" applyFont="1" applyFill="1" applyBorder="1" applyAlignment="1"/>
    <xf numFmtId="0" fontId="11" fillId="3" borderId="0" xfId="0" applyFont="1" applyFill="1"/>
    <xf numFmtId="0" fontId="11" fillId="0" borderId="0" xfId="0" applyFont="1" applyFill="1" applyBorder="1"/>
    <xf numFmtId="0" fontId="11" fillId="0" borderId="0" xfId="0" applyFont="1" applyBorder="1"/>
    <xf numFmtId="0" fontId="7" fillId="0" borderId="0" xfId="0" applyFont="1" applyBorder="1"/>
    <xf numFmtId="0" fontId="11" fillId="0" borderId="0" xfId="0" applyFont="1" applyFill="1" applyBorder="1"/>
    <xf numFmtId="0" fontId="8" fillId="0" borderId="0" xfId="0" applyFont="1" applyFill="1" applyBorder="1" applyAlignment="1"/>
    <xf numFmtId="0" fontId="9" fillId="0" borderId="0" xfId="0" applyFont="1" applyFill="1" applyBorder="1"/>
    <xf numFmtId="0" fontId="8" fillId="0" borderId="3" xfId="51" applyFont="1" applyFill="1" applyBorder="1" applyAlignment="1">
      <alignment horizontal="left" vertical="center"/>
    </xf>
    <xf numFmtId="0" fontId="8" fillId="0" borderId="3" xfId="5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9" fontId="9" fillId="0" borderId="4" xfId="3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9" fontId="9" fillId="0" borderId="8" xfId="3" applyNumberFormat="1" applyFont="1" applyFill="1" applyBorder="1" applyAlignment="1">
      <alignment horizontal="center" vertical="center"/>
    </xf>
    <xf numFmtId="9" fontId="9" fillId="0" borderId="8" xfId="3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9" fontId="9" fillId="0" borderId="7" xfId="3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9" fontId="8" fillId="0" borderId="3" xfId="3" applyFont="1" applyFill="1" applyBorder="1" applyAlignment="1">
      <alignment horizontal="center" vertical="center"/>
    </xf>
    <xf numFmtId="0" fontId="8" fillId="0" borderId="3" xfId="51" applyFont="1" applyFill="1" applyBorder="1" applyAlignment="1">
      <alignment horizontal="center" vertical="center"/>
    </xf>
    <xf numFmtId="0" fontId="9" fillId="0" borderId="8" xfId="0" applyFont="1" applyFill="1" applyBorder="1"/>
    <xf numFmtId="0" fontId="9" fillId="0" borderId="8" xfId="0" applyFont="1" applyFill="1" applyBorder="1" applyAlignment="1">
      <alignment horizontal="center"/>
    </xf>
    <xf numFmtId="0" fontId="9" fillId="0" borderId="7" xfId="51" applyFont="1" applyFill="1" applyBorder="1" applyAlignment="1">
      <alignment horizontal="left" vertical="center"/>
    </xf>
    <xf numFmtId="0" fontId="9" fillId="0" borderId="7" xfId="51" applyFont="1" applyFill="1" applyBorder="1" applyAlignment="1">
      <alignment horizontal="center" vertical="center"/>
    </xf>
    <xf numFmtId="0" fontId="8" fillId="0" borderId="3" xfId="51" applyFont="1" applyFill="1" applyBorder="1" applyAlignment="1">
      <alignment vertical="center"/>
    </xf>
    <xf numFmtId="0" fontId="8" fillId="0" borderId="3" xfId="51" applyFont="1" applyFill="1" applyBorder="1" applyAlignment="1">
      <alignment horizontal="center" vertical="center"/>
    </xf>
    <xf numFmtId="10" fontId="9" fillId="0" borderId="8" xfId="0" applyNumberFormat="1" applyFont="1" applyFill="1" applyBorder="1" applyAlignment="1">
      <alignment horizontal="center" vertical="center"/>
    </xf>
    <xf numFmtId="10" fontId="9" fillId="0" borderId="7" xfId="51" applyNumberFormat="1" applyFont="1" applyFill="1" applyBorder="1" applyAlignment="1">
      <alignment horizontal="center" vertical="center"/>
    </xf>
    <xf numFmtId="10" fontId="8" fillId="0" borderId="3" xfId="51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vertical="center"/>
    </xf>
    <xf numFmtId="3" fontId="9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8" fillId="0" borderId="3" xfId="51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0" fontId="8" fillId="0" borderId="18" xfId="5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/>
    </xf>
    <xf numFmtId="9" fontId="8" fillId="0" borderId="18" xfId="3" applyFont="1" applyFill="1" applyBorder="1" applyAlignment="1">
      <alignment horizontal="center"/>
    </xf>
    <xf numFmtId="0" fontId="9" fillId="0" borderId="8" xfId="51" applyFont="1" applyFill="1" applyBorder="1" applyAlignment="1">
      <alignment horizontal="center" vertical="center"/>
    </xf>
    <xf numFmtId="9" fontId="8" fillId="0" borderId="18" xfId="3" applyFont="1" applyFill="1" applyBorder="1" applyAlignment="1">
      <alignment horizontal="center" vertical="center"/>
    </xf>
    <xf numFmtId="0" fontId="8" fillId="0" borderId="3" xfId="51" applyNumberFormat="1" applyFont="1" applyFill="1" applyBorder="1" applyAlignment="1">
      <alignment horizontal="center" vertical="center"/>
    </xf>
    <xf numFmtId="10" fontId="8" fillId="0" borderId="8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8" fillId="0" borderId="3" xfId="5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0" fontId="8" fillId="0" borderId="3" xfId="5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82" fontId="9" fillId="0" borderId="8" xfId="0" applyNumberFormat="1" applyFont="1" applyFill="1" applyBorder="1" applyAlignment="1">
      <alignment horizontal="center" vertical="center"/>
    </xf>
    <xf numFmtId="182" fontId="8" fillId="0" borderId="3" xfId="5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11" fillId="0" borderId="0" xfId="0" applyFont="1" applyFill="1"/>
    <xf numFmtId="0" fontId="0" fillId="5" borderId="0" xfId="0" applyFill="1"/>
    <xf numFmtId="0" fontId="17" fillId="2" borderId="0" xfId="0" applyFont="1" applyFill="1" applyAlignment="1">
      <alignment horizontal="center"/>
    </xf>
    <xf numFmtId="0" fontId="0" fillId="3" borderId="0" xfId="0" applyFill="1" applyAlignment="1"/>
    <xf numFmtId="0" fontId="0" fillId="2" borderId="0" xfId="0" applyFill="1" applyAlignment="1"/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14" borderId="0" xfId="0" applyFill="1" applyAlignment="1"/>
  </cellXfs>
  <cellStyles count="60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  <cellStyle name="Texto Explicativo 2" xfId="49"/>
    <cellStyle name="Normal 2" xfId="50"/>
    <cellStyle name="Normal_Plan1" xfId="51"/>
    <cellStyle name="Excel Built-in Explanatory Text" xfId="52"/>
    <cellStyle name="Moeda 2" xfId="53"/>
    <cellStyle name="Categoria da tabela dinâmica" xfId="54"/>
    <cellStyle name="Valor da tabela dinâmica" xfId="55"/>
    <cellStyle name="Canto da tabela dinâmica" xfId="56"/>
    <cellStyle name="Resultado da tabela dinâmica" xfId="57"/>
    <cellStyle name="Título da tabela dinâmica" xfId="58"/>
    <cellStyle name="Campo da tabela dinâmica" xfId="59"/>
  </cellStyles>
  <tableStyles count="0" defaultTableStyle="TableStyleMedium2" defaultPivotStyle="PivotStyleMedium9"/>
  <colors>
    <mruColors>
      <color rgb="00FF00FF"/>
      <color rgb="00006600"/>
      <color rgb="0062FC24"/>
      <color rgb="0069FF69"/>
      <color rgb="0000FF00"/>
      <color rgb="00003300"/>
      <color rgb="0099FF66"/>
      <color rgb="00009900"/>
      <color rgb="0000CC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119146808865"/>
          <c:y val="0.116425842883242"/>
          <c:w val="0.368271954674221"/>
          <c:h val="0.734097326025577"/>
        </c:manualLayout>
      </c:layout>
      <c:pieChart>
        <c:varyColors val="1"/>
        <c:ser>
          <c:idx val="0"/>
          <c:order val="0"/>
          <c:spPr>
            <a:solidFill>
              <a:srgbClr val="009900"/>
            </a:solidFill>
            <a:ln w="9525" cap="flat" cmpd="sng" algn="ctr">
              <a:solidFill>
                <a:srgbClr val="009900"/>
              </a:solidFill>
              <a:round/>
            </a:ln>
          </c:spPr>
          <c:explosion val="0"/>
          <c:dPt>
            <c:idx val="0"/>
            <c:bubble3D val="0"/>
            <c:spPr>
              <a:solidFill>
                <a:srgbClr val="009900"/>
              </a:solidFill>
              <a:ln w="9525" cap="flat" cmpd="sng" algn="ctr">
                <a:solidFill>
                  <a:srgbClr val="009900"/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470675951737904"/>
                  <c:y val="-0.020248516549205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Quadro_dados_gerais_da_Editora!$C$18:$C$19</c:f>
              <c:strCache>
                <c:ptCount val="2"/>
                <c:pt idx="0">
                  <c:v>Livros com ônus da UFGD</c:v>
                </c:pt>
                <c:pt idx="1">
                  <c:v>Livros custeados pelo autor/parceiro</c:v>
                </c:pt>
              </c:strCache>
            </c:strRef>
          </c:cat>
          <c:val>
            <c:numRef>
              <c:f>Quadro_dados_gerais_da_Editora!$D$18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202"/>
      </c:pie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>
        <c:manualLayout>
          <c:xMode val="edge"/>
          <c:yMode val="edge"/>
          <c:x val="0.729753374437594"/>
          <c:y val="0.72213917953828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en-US">
          <a:solidFill>
            <a:schemeClr val="tx1"/>
          </a:solidFill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externalData r:id="rId1">
    <c:autoUpdate val="0"/>
  </c:externalData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430090461831"/>
          <c:y val="0.0069500565702279"/>
          <c:w val="0.867189335026186"/>
          <c:h val="0.7499595926943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Quadro_dados_gerais_da_Editora!$C$86</c:f>
              <c:strCache>
                <c:ptCount val="1"/>
                <c:pt idx="0">
                  <c:v>Pessoa Física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elete val="1"/>
          </c:dLbls>
          <c:cat>
            <c:strRef>
              <c:f>Quadro_dados_gerais_da_Editora!$D$68:$K$68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Total</c:v>
                </c:pt>
              </c:strCache>
            </c:strRef>
          </c:cat>
          <c:val>
            <c:numRef>
              <c:f>Quadro_dados_gerais_da_Editora!$D$86:$K$86</c:f>
              <c:numCache>
                <c:formatCode>"R$"\ #,##0.00;\-"R$"\ #,##0.00</c:formatCode>
                <c:ptCount val="8"/>
                <c:pt idx="0">
                  <c:v>1710</c:v>
                </c:pt>
                <c:pt idx="1">
                  <c:v>2874</c:v>
                </c:pt>
                <c:pt idx="2">
                  <c:v>1306</c:v>
                </c:pt>
                <c:pt idx="3">
                  <c:v>3159</c:v>
                </c:pt>
                <c:pt idx="4">
                  <c:v>1225</c:v>
                </c:pt>
                <c:pt idx="5">
                  <c:v>1379</c:v>
                </c:pt>
                <c:pt idx="6">
                  <c:v>609</c:v>
                </c:pt>
                <c:pt idx="7">
                  <c:v>12262</c:v>
                </c:pt>
              </c:numCache>
            </c:numRef>
          </c:val>
        </c:ser>
        <c:ser>
          <c:idx val="1"/>
          <c:order val="1"/>
          <c:tx>
            <c:strRef>
              <c:f>Quadro_dados_gerais_da_Editora!$C$87</c:f>
              <c:strCache>
                <c:ptCount val="1"/>
                <c:pt idx="0">
                  <c:v>Pessoa Jurídica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elete val="1"/>
          </c:dLbls>
          <c:cat>
            <c:strRef>
              <c:f>Quadro_dados_gerais_da_Editora!$D$68:$K$68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Total</c:v>
                </c:pt>
              </c:strCache>
            </c:strRef>
          </c:cat>
          <c:val>
            <c:numRef>
              <c:f>Quadro_dados_gerais_da_Editora!$D$87:$K$87</c:f>
              <c:numCache>
                <c:formatCode>"R$"\ #,##0.00;\-"R$"\ #,##0.00</c:formatCode>
                <c:ptCount val="8"/>
                <c:pt idx="0">
                  <c:v>4126</c:v>
                </c:pt>
                <c:pt idx="1">
                  <c:v>2119</c:v>
                </c:pt>
                <c:pt idx="2">
                  <c:v>818.9</c:v>
                </c:pt>
                <c:pt idx="3">
                  <c:v>3472</c:v>
                </c:pt>
                <c:pt idx="4">
                  <c:v>1382</c:v>
                </c:pt>
                <c:pt idx="5">
                  <c:v>3840</c:v>
                </c:pt>
                <c:pt idx="6">
                  <c:v>1932</c:v>
                </c:pt>
                <c:pt idx="7">
                  <c:v>17689.9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81624448"/>
        <c:axId val="81654912"/>
      </c:barChart>
      <c:catAx>
        <c:axId val="8162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1654912"/>
        <c:crosses val="autoZero"/>
        <c:auto val="1"/>
        <c:lblAlgn val="ctr"/>
        <c:lblOffset val="100"/>
        <c:noMultiLvlLbl val="0"/>
      </c:catAx>
      <c:valAx>
        <c:axId val="81654912"/>
        <c:scaling>
          <c:orientation val="minMax"/>
        </c:scaling>
        <c:delete val="1"/>
        <c:axPos val="l"/>
        <c:numFmt formatCode="&quot;R$&quot;\ #,##0.00;\-&quot;R$&quot;\ #,##0.00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1624448"/>
        <c:crosses val="autoZero"/>
        <c:crossBetween val="between"/>
      </c:valAx>
      <c:dTable>
        <c:showHorzBorder val="1"/>
        <c:showVertBorder val="1"/>
        <c:showOutline val="1"/>
        <c:showKeys val="0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</c:plotArea>
    <c:legend>
      <c:legendPos val="r"/>
      <c:layout>
        <c:manualLayout>
          <c:xMode val="edge"/>
          <c:yMode val="edge"/>
          <c:x val="0.356292651960006"/>
          <c:y val="0.884596735089704"/>
          <c:w val="0.390731629900016"/>
          <c:h val="0.109422983675449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en-US" sz="1000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externalData r:id="rId1">
    <c:autoUpdate val="0"/>
  </c:externalData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90906205364228"/>
          <c:y val="0.0148722922728742"/>
          <c:w val="0.88147278209808"/>
          <c:h val="0.840769479469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Quadro_dados_gerais_da_Editora!$C$30</c:f>
              <c:strCache>
                <c:ptCount val="1"/>
                <c:pt idx="0">
                  <c:v>Livros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elete val="1"/>
          </c:dLbls>
          <c:cat>
            <c:strRef>
              <c:f>Quadro_dados_gerais_da_Editora!$D$28:$S$28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Total</c:v>
                </c:pt>
              </c:strCache>
            </c:strRef>
          </c:cat>
          <c:val>
            <c:numRef>
              <c:f>Quadro_dados_gerais_da_Editora!$D$30:$S$30</c:f>
              <c:numCache>
                <c:formatCode>General</c:formatCode>
                <c:ptCount val="16"/>
                <c:pt idx="0">
                  <c:v>13</c:v>
                </c:pt>
                <c:pt idx="1">
                  <c:v>28</c:v>
                </c:pt>
                <c:pt idx="2">
                  <c:v>7</c:v>
                </c:pt>
                <c:pt idx="3">
                  <c:v>17</c:v>
                </c:pt>
                <c:pt idx="4">
                  <c:v>24</c:v>
                </c:pt>
                <c:pt idx="5">
                  <c:v>20</c:v>
                </c:pt>
                <c:pt idx="6">
                  <c:v>24</c:v>
                </c:pt>
                <c:pt idx="7">
                  <c:v>4</c:v>
                </c:pt>
                <c:pt idx="8">
                  <c:v>13</c:v>
                </c:pt>
                <c:pt idx="9">
                  <c:v>13</c:v>
                </c:pt>
                <c:pt idx="10">
                  <c:v>7</c:v>
                </c:pt>
                <c:pt idx="11">
                  <c:v>11</c:v>
                </c:pt>
                <c:pt idx="12">
                  <c:v>12</c:v>
                </c:pt>
                <c:pt idx="13">
                  <c:v>0</c:v>
                </c:pt>
                <c:pt idx="14">
                  <c:v>5</c:v>
                </c:pt>
                <c:pt idx="15">
                  <c:v>198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81624448"/>
        <c:axId val="81654912"/>
      </c:barChart>
      <c:catAx>
        <c:axId val="8162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1654912"/>
        <c:crosses val="autoZero"/>
        <c:auto val="1"/>
        <c:lblAlgn val="ctr"/>
        <c:lblOffset val="100"/>
        <c:noMultiLvlLbl val="0"/>
      </c:catAx>
      <c:valAx>
        <c:axId val="816549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1624448"/>
        <c:crosses val="autoZero"/>
        <c:crossBetween val="between"/>
      </c:valAx>
      <c:dTable>
        <c:showHorzBorder val="1"/>
        <c:showVertBorder val="1"/>
        <c:showOutline val="1"/>
        <c:showKeys val="0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en-US" sz="1000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externalData r:id="rId1">
    <c:autoUpdate val="0"/>
  </c:externalData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6378168900371"/>
          <c:y val="0.139025632320489"/>
          <c:w val="0.365283384466333"/>
          <c:h val="0.768019012052283"/>
        </c:manualLayout>
      </c:layout>
      <c:pieChart>
        <c:varyColors val="1"/>
        <c:ser>
          <c:idx val="0"/>
          <c:order val="0"/>
          <c:tx>
            <c:strRef>
              <c:f>Quadro_dados_gerais_da_Editora!$C$68</c:f>
              <c:strCache>
                <c:ptCount val="1"/>
                <c:pt idx="0">
                  <c:v>TIPO DE OBRA </c:v>
                </c:pt>
              </c:strCache>
            </c:strRef>
          </c:tx>
          <c:explosion val="0"/>
          <c:dPt>
            <c:idx val="0"/>
            <c:bubble3D val="0"/>
            <c:spPr>
              <a:solidFill>
                <a:srgbClr val="62FC24"/>
              </a:solidFill>
            </c:spPr>
          </c:dPt>
          <c:dPt>
            <c:idx val="1"/>
            <c:bubble3D val="0"/>
            <c:spPr>
              <a:solidFill>
                <a:srgbClr val="006600"/>
              </a:solidFill>
            </c:spPr>
          </c:dPt>
          <c:dLbls>
            <c:dLbl>
              <c:idx val="0"/>
              <c:layout>
                <c:manualLayout>
                  <c:x val="0.0304979713209526"/>
                  <c:y val="-0.131692446757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513514406981335"/>
                  <c:y val="-0.12863185471040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solidFill>
                  <a:schemeClr val="tx1"/>
                </a:solidFill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Quadro_dados_gerais_da_Editora!$C$69:$C$70</c:f>
              <c:strCache>
                <c:ptCount val="2"/>
                <c:pt idx="0">
                  <c:v>Pessoa Física</c:v>
                </c:pt>
                <c:pt idx="1">
                  <c:v>Pessoa Jurídica</c:v>
                </c:pt>
              </c:strCache>
            </c:strRef>
          </c:cat>
          <c:val>
            <c:numRef>
              <c:f>Quadro_dados_gerais_da_Editora!$J$69:$J$70</c:f>
              <c:numCache>
                <c:formatCode>General</c:formatCode>
                <c:ptCount val="2"/>
                <c:pt idx="0">
                  <c:v>19</c:v>
                </c:pt>
                <c:pt idx="1">
                  <c:v>42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en-US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externalData r:id="rId1">
    <c:autoUpdate val="0"/>
  </c:externalData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365145228216"/>
          <c:y val="0.165577689243028"/>
          <c:w val="0.337021668971876"/>
          <c:h val="0.698964143426295"/>
        </c:manualLayout>
      </c:layout>
      <c:pieChart>
        <c:varyColors val="1"/>
        <c:ser>
          <c:idx val="0"/>
          <c:order val="0"/>
          <c:spPr>
            <a:solidFill>
              <a:srgbClr val="009900"/>
            </a:solidFill>
            <a:ln w="9525" cap="flat" cmpd="sng" algn="ctr">
              <a:solidFill>
                <a:srgbClr val="009900"/>
              </a:solidFill>
              <a:round/>
            </a:ln>
          </c:spPr>
          <c:explosion val="0"/>
          <c:dPt>
            <c:idx val="0"/>
            <c:bubble3D val="0"/>
            <c:spPr>
              <a:solidFill>
                <a:srgbClr val="00FF00"/>
              </a:solidFill>
              <a:ln w="9525" cap="flat" cmpd="sng" algn="ctr">
                <a:solidFill>
                  <a:srgbClr val="009900"/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bubble3D val="0"/>
            <c:spPr>
              <a:solidFill>
                <a:srgbClr val="009900"/>
              </a:solidFill>
              <a:ln w="9525" cap="flat" cmpd="sng" algn="ctr">
                <a:solidFill>
                  <a:srgbClr val="009900"/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bubble3D val="0"/>
            <c:spPr>
              <a:solidFill>
                <a:srgbClr val="FF0000"/>
              </a:solidFill>
              <a:ln w="9525" cap="flat" cmpd="sng" algn="ctr">
                <a:solidFill>
                  <a:srgbClr val="009900"/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0904433747229525"/>
                  <c:y val="0.012576585759549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236701879599433"/>
                  <c:y val="0.0018014671589760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336206382023986"/>
                  <c:y val="-0.066878462890857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Quadro_dados_gerais_da_Editora!$C$29:$C$31</c:f>
              <c:strCache>
                <c:ptCount val="3"/>
                <c:pt idx="0">
                  <c:v>E-books</c:v>
                </c:pt>
                <c:pt idx="1">
                  <c:v>Livros</c:v>
                </c:pt>
                <c:pt idx="2">
                  <c:v>Cadernos Acadêmicos</c:v>
                </c:pt>
              </c:strCache>
            </c:strRef>
          </c:cat>
          <c:val>
            <c:numRef>
              <c:f>Quadro_dados_gerais_da_Editora!$R$29:$R$31</c:f>
              <c:numCache>
                <c:formatCode>General</c:formatCode>
                <c:ptCount val="3"/>
                <c:pt idx="0">
                  <c:v>1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00"/>
      </c:pie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>
        <c:manualLayout>
          <c:xMode val="edge"/>
          <c:yMode val="edge"/>
          <c:x val="0.789611187951437"/>
          <c:y val="0.777848605577689"/>
          <c:w val="0.194713385584755"/>
          <c:h val="0.140239043824701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pt-BR" sz="900" b="0" i="0" u="none" strike="noStrike" kern="1200" baseline="0">
              <a:solidFill>
                <a:schemeClr val="tx1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pt-BR">
          <a:solidFill>
            <a:schemeClr val="tx1"/>
          </a:solidFill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externalData r:id="rId1">
    <c:autoUpdate val="0"/>
  </c:externalData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90906205364228"/>
          <c:y val="0.0148722922728742"/>
          <c:w val="0.88147278209808"/>
          <c:h val="0.840769479469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Quadro_dados_gerais_da_Editora!$C$29</c:f>
              <c:strCache>
                <c:ptCount val="1"/>
                <c:pt idx="0">
                  <c:v>E-books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elete val="1"/>
          </c:dLbls>
          <c:cat>
            <c:strRef>
              <c:f>Quadro_dados_gerais_da_Editora!$D$28:$S$28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Total</c:v>
                </c:pt>
              </c:strCache>
            </c:strRef>
          </c:cat>
          <c:val>
            <c:numRef>
              <c:f>Quadro_dados_gerais_da_Editora!$D$29:$S$29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81624448"/>
        <c:axId val="81654912"/>
      </c:barChart>
      <c:catAx>
        <c:axId val="8162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1654912"/>
        <c:crosses val="autoZero"/>
        <c:auto val="1"/>
        <c:lblAlgn val="ctr"/>
        <c:lblOffset val="100"/>
        <c:noMultiLvlLbl val="0"/>
      </c:catAx>
      <c:valAx>
        <c:axId val="816549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1624448"/>
        <c:crosses val="autoZero"/>
        <c:crossBetween val="between"/>
      </c:valAx>
      <c:dTable>
        <c:showHorzBorder val="1"/>
        <c:showVertBorder val="1"/>
        <c:showOutline val="1"/>
        <c:showKeys val="0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en-US" sz="1000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externalData r:id="rId1">
    <c:autoUpdate val="0"/>
  </c:externalData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90906205364228"/>
          <c:y val="0.0148722922728742"/>
          <c:w val="0.88147278209808"/>
          <c:h val="0.840769479469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Quadro_dados_gerais_da_Editora!$C$31</c:f>
              <c:strCache>
                <c:ptCount val="1"/>
                <c:pt idx="0">
                  <c:v>Cadernos Acadêmicos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elete val="1"/>
          </c:dLbls>
          <c:cat>
            <c:strRef>
              <c:f>Quadro_dados_gerais_da_Editora!$D$28:$S$28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Total</c:v>
                </c:pt>
              </c:strCache>
            </c:strRef>
          </c:cat>
          <c:val>
            <c:numRef>
              <c:f>Quadro_dados_gerais_da_Editora!$D$31:$S$31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1</c:v>
                </c:pt>
                <c:pt idx="4">
                  <c:v>0</c:v>
                </c:pt>
                <c:pt idx="5">
                  <c:v>7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81624448"/>
        <c:axId val="81654912"/>
      </c:barChart>
      <c:catAx>
        <c:axId val="8162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1654912"/>
        <c:crosses val="autoZero"/>
        <c:auto val="1"/>
        <c:lblAlgn val="ctr"/>
        <c:lblOffset val="100"/>
        <c:noMultiLvlLbl val="0"/>
      </c:catAx>
      <c:valAx>
        <c:axId val="816549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1624448"/>
        <c:crosses val="autoZero"/>
        <c:crossBetween val="between"/>
      </c:valAx>
      <c:dTable>
        <c:showHorzBorder val="1"/>
        <c:showVertBorder val="1"/>
        <c:showOutline val="1"/>
        <c:showKeys val="0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en-US" sz="1000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externalData r:id="rId1">
    <c:autoUpdate val="0"/>
  </c:externalData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90906205364228"/>
          <c:y val="0.0148722922728742"/>
          <c:w val="0.88147278209808"/>
          <c:h val="0.840769479469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Quadro_dados_gerais_da_Editora!$C$52</c:f>
              <c:strCache>
                <c:ptCount val="1"/>
                <c:pt idx="0">
                  <c:v>Periódicos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elete val="1"/>
          </c:dLbls>
          <c:cat>
            <c:strRef>
              <c:f>Quadro_dados_gerais_da_Editora!$D$52:$T$52</c:f>
              <c:strCach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Total</c:v>
                </c:pt>
              </c:strCache>
            </c:strRef>
          </c:cat>
          <c:val>
            <c:numRef>
              <c:f>Quadro_dados_gerais_da_Editora!$D$55:$T$55</c:f>
              <c:numCache>
                <c:formatCode>General</c:formatCode>
                <c:ptCount val="17"/>
                <c:pt idx="0">
                  <c:v>6</c:v>
                </c:pt>
                <c:pt idx="1">
                  <c:v>8</c:v>
                </c:pt>
                <c:pt idx="2">
                  <c:v>9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11</c:v>
                </c:pt>
                <c:pt idx="7">
                  <c:v>11</c:v>
                </c:pt>
                <c:pt idx="8">
                  <c:v>9</c:v>
                </c:pt>
                <c:pt idx="9">
                  <c:v>22</c:v>
                </c:pt>
                <c:pt idx="10">
                  <c:v>33</c:v>
                </c:pt>
                <c:pt idx="11">
                  <c:v>34</c:v>
                </c:pt>
                <c:pt idx="12">
                  <c:v>33</c:v>
                </c:pt>
                <c:pt idx="13">
                  <c:v>37</c:v>
                </c:pt>
                <c:pt idx="14">
                  <c:v>35</c:v>
                </c:pt>
                <c:pt idx="15">
                  <c:v>22</c:v>
                </c:pt>
                <c:pt idx="16">
                  <c:v>309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81624448"/>
        <c:axId val="81654912"/>
      </c:barChart>
      <c:catAx>
        <c:axId val="8162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1654912"/>
        <c:crosses val="autoZero"/>
        <c:auto val="1"/>
        <c:lblAlgn val="ctr"/>
        <c:lblOffset val="100"/>
        <c:noMultiLvlLbl val="0"/>
      </c:catAx>
      <c:valAx>
        <c:axId val="816549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1624448"/>
        <c:crosses val="autoZero"/>
        <c:crossBetween val="between"/>
      </c:valAx>
      <c:dTable>
        <c:showHorzBorder val="1"/>
        <c:showVertBorder val="1"/>
        <c:showOutline val="1"/>
        <c:showKeys val="0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en-US" sz="1000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externalData r:id="rId1">
    <c:autoUpdate val="0"/>
  </c:externalData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6378168900371"/>
          <c:y val="0.139025632320489"/>
          <c:w val="0.365283384466333"/>
          <c:h val="0.768019012052283"/>
        </c:manualLayout>
      </c:layout>
      <c:pieChart>
        <c:varyColors val="1"/>
        <c:ser>
          <c:idx val="0"/>
          <c:order val="0"/>
          <c:tx>
            <c:strRef>
              <c:f>Quadro_dados_gerais_da_Editora!$C$85</c:f>
              <c:strCache>
                <c:ptCount val="1"/>
                <c:pt idx="0">
                  <c:v>TIPO DE OBRA </c:v>
                </c:pt>
              </c:strCache>
            </c:strRef>
          </c:tx>
          <c:explosion val="0"/>
          <c:dPt>
            <c:idx val="0"/>
            <c:bubble3D val="0"/>
            <c:spPr>
              <a:solidFill>
                <a:srgbClr val="62FC24"/>
              </a:solidFill>
            </c:spPr>
          </c:dPt>
          <c:dPt>
            <c:idx val="1"/>
            <c:bubble3D val="0"/>
            <c:spPr>
              <a:solidFill>
                <a:srgbClr val="006600"/>
              </a:solidFill>
            </c:spPr>
          </c:dPt>
          <c:dLbls>
            <c:dLbl>
              <c:idx val="0"/>
              <c:layout>
                <c:manualLayout>
                  <c:x val="0.0304979713209526"/>
                  <c:y val="-0.131692446757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841303846671308"/>
                  <c:y val="-0.13168736311304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solidFill>
                  <a:schemeClr val="tx1"/>
                </a:solidFill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Quadro_dados_gerais_da_Editora!$C$86:$C$87</c:f>
              <c:strCache>
                <c:ptCount val="2"/>
                <c:pt idx="0">
                  <c:v>Pessoa Física</c:v>
                </c:pt>
                <c:pt idx="1">
                  <c:v>Pessoa Jurídica</c:v>
                </c:pt>
              </c:strCache>
            </c:strRef>
          </c:cat>
          <c:val>
            <c:numRef>
              <c:f>Quadro_dados_gerais_da_Editora!$J$86:$J$87</c:f>
              <c:numCache>
                <c:formatCode>"R$"\ #,##0.00;\-"R$"\ #,##0.00</c:formatCode>
                <c:ptCount val="2"/>
                <c:pt idx="0">
                  <c:v>609</c:v>
                </c:pt>
                <c:pt idx="1">
                  <c:v>1932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en-US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externalData r:id="rId1">
    <c:autoUpdate val="0"/>
  </c:externalData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430090461831"/>
          <c:y val="0.0069500565702279"/>
          <c:w val="0.867189335026186"/>
          <c:h val="0.7499595926943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Quadro_dados_gerais_da_Editora!$C$69</c:f>
              <c:strCache>
                <c:ptCount val="1"/>
                <c:pt idx="0">
                  <c:v>Pessoa Física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elete val="1"/>
          </c:dLbls>
          <c:cat>
            <c:strRef>
              <c:f>Quadro_dados_gerais_da_Editora!$D$68:$K$68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Total</c:v>
                </c:pt>
              </c:strCache>
            </c:strRef>
          </c:cat>
          <c:val>
            <c:numRef>
              <c:f>Quadro_dados_gerais_da_Editora!$D$69:$K$69</c:f>
              <c:numCache>
                <c:formatCode>General</c:formatCode>
                <c:ptCount val="8"/>
                <c:pt idx="0">
                  <c:v>77</c:v>
                </c:pt>
                <c:pt idx="1">
                  <c:v>146</c:v>
                </c:pt>
                <c:pt idx="2">
                  <c:v>73</c:v>
                </c:pt>
                <c:pt idx="3">
                  <c:v>62</c:v>
                </c:pt>
                <c:pt idx="4">
                  <c:v>26</c:v>
                </c:pt>
                <c:pt idx="5">
                  <c:v>39</c:v>
                </c:pt>
                <c:pt idx="6">
                  <c:v>19</c:v>
                </c:pt>
                <c:pt idx="7">
                  <c:v>442</c:v>
                </c:pt>
              </c:numCache>
            </c:numRef>
          </c:val>
        </c:ser>
        <c:ser>
          <c:idx val="1"/>
          <c:order val="1"/>
          <c:tx>
            <c:strRef>
              <c:f>Quadro_dados_gerais_da_Editora!$C$70</c:f>
              <c:strCache>
                <c:ptCount val="1"/>
                <c:pt idx="0">
                  <c:v>Pessoa Jurídica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elete val="1"/>
          </c:dLbls>
          <c:cat>
            <c:strRef>
              <c:f>Quadro_dados_gerais_da_Editora!$D$68:$K$68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Total</c:v>
                </c:pt>
              </c:strCache>
            </c:strRef>
          </c:cat>
          <c:val>
            <c:numRef>
              <c:f>Quadro_dados_gerais_da_Editora!$D$70:$K$70</c:f>
              <c:numCache>
                <c:formatCode>General</c:formatCode>
                <c:ptCount val="8"/>
                <c:pt idx="0">
                  <c:v>165</c:v>
                </c:pt>
                <c:pt idx="1">
                  <c:v>84</c:v>
                </c:pt>
                <c:pt idx="2">
                  <c:v>47</c:v>
                </c:pt>
                <c:pt idx="3">
                  <c:v>78</c:v>
                </c:pt>
                <c:pt idx="4">
                  <c:v>23</c:v>
                </c:pt>
                <c:pt idx="5">
                  <c:v>59</c:v>
                </c:pt>
                <c:pt idx="6">
                  <c:v>42</c:v>
                </c:pt>
                <c:pt idx="7">
                  <c:v>498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81624448"/>
        <c:axId val="81654912"/>
      </c:barChart>
      <c:catAx>
        <c:axId val="8162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1654912"/>
        <c:crosses val="autoZero"/>
        <c:auto val="1"/>
        <c:lblAlgn val="ctr"/>
        <c:lblOffset val="100"/>
        <c:noMultiLvlLbl val="0"/>
      </c:catAx>
      <c:valAx>
        <c:axId val="816549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1624448"/>
        <c:crosses val="autoZero"/>
        <c:crossBetween val="between"/>
      </c:valAx>
      <c:dTable>
        <c:showHorzBorder val="1"/>
        <c:showVertBorder val="1"/>
        <c:showOutline val="1"/>
        <c:showKeys val="0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</c:plotArea>
    <c:legend>
      <c:legendPos val="r"/>
      <c:layout>
        <c:manualLayout>
          <c:xMode val="edge"/>
          <c:yMode val="edge"/>
          <c:x val="0.356292651960006"/>
          <c:y val="0.884596735089704"/>
          <c:w val="0.390731629900016"/>
          <c:h val="0.109422983675449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en-US" sz="1000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7" Type="http://schemas.openxmlformats.org/officeDocument/2006/relationships/hyperlink" Target="#'Atualiza&#231;&#227;o do arquivo'!A1"/><Relationship Id="rId6" Type="http://schemas.openxmlformats.org/officeDocument/2006/relationships/hyperlink" Target="#'Listagem de obras e-books'!A1"/><Relationship Id="rId5" Type="http://schemas.openxmlformats.org/officeDocument/2006/relationships/hyperlink" Target="#'Listagem de obras livros'!A1"/><Relationship Id="rId4" Type="http://schemas.openxmlformats.org/officeDocument/2006/relationships/hyperlink" Target="#'Listagem de vendas'!A1"/><Relationship Id="rId3" Type="http://schemas.openxmlformats.org/officeDocument/2006/relationships/hyperlink" Target="#'Listagem de peri&#243;dicos'!A1"/><Relationship Id="rId2" Type="http://schemas.openxmlformats.org/officeDocument/2006/relationships/hyperlink" Target="#'Listagem de obras cadernos acad'!A1"/><Relationship Id="rId1" Type="http://schemas.openxmlformats.org/officeDocument/2006/relationships/hyperlink" Target="#'Dados gerais da Editora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3.xml.rels><?xml version="1.0" encoding="UTF-8" standalone="yes"?>
<Relationships xmlns="http://schemas.openxmlformats.org/package/2006/relationships"><Relationship Id="rId9" Type="http://schemas.openxmlformats.org/officeDocument/2006/relationships/chart" Target="../charts/chart9.xml"/><Relationship Id="rId8" Type="http://schemas.openxmlformats.org/officeDocument/2006/relationships/chart" Target="../charts/chart8.xml"/><Relationship Id="rId7" Type="http://schemas.openxmlformats.org/officeDocument/2006/relationships/chart" Target="../charts/chart7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2" Type="http://schemas.openxmlformats.org/officeDocument/2006/relationships/image" Target="../media/image1.png"/><Relationship Id="rId11" Type="http://schemas.openxmlformats.org/officeDocument/2006/relationships/hyperlink" Target="#capa!A1"/><Relationship Id="rId10" Type="http://schemas.openxmlformats.org/officeDocument/2006/relationships/chart" Target="../charts/chart10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112059</xdr:colOff>
      <xdr:row>0</xdr:row>
      <xdr:rowOff>100854</xdr:rowOff>
    </xdr:from>
    <xdr:to>
      <xdr:col>16</xdr:col>
      <xdr:colOff>571500</xdr:colOff>
      <xdr:row>10</xdr:row>
      <xdr:rowOff>0</xdr:rowOff>
    </xdr:to>
    <xdr:grpSp>
      <xdr:nvGrpSpPr>
        <xdr:cNvPr id="40" name="Grupo 39"/>
        <xdr:cNvGrpSpPr/>
      </xdr:nvGrpSpPr>
      <xdr:grpSpPr>
        <a:xfrm>
          <a:off x="111760" y="100330"/>
          <a:ext cx="10172700" cy="1804670"/>
          <a:chOff x="112059" y="100854"/>
          <a:chExt cx="10141323" cy="1804146"/>
        </a:xfrm>
      </xdr:grpSpPr>
      <xdr:sp>
        <xdr:nvSpPr>
          <xdr:cNvPr id="2" name="Retângulo 1"/>
          <xdr:cNvSpPr/>
        </xdr:nvSpPr>
        <xdr:spPr>
          <a:xfrm>
            <a:off x="1602441" y="100854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3" name="Fluxograma: Dados Armazenados 2"/>
          <xdr:cNvSpPr/>
        </xdr:nvSpPr>
        <xdr:spPr>
          <a:xfrm>
            <a:off x="112059" y="918881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UFGD em Números - Editora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2" name="Fluxograma: Dados Armazenados 11"/>
          <xdr:cNvSpPr/>
        </xdr:nvSpPr>
        <xdr:spPr>
          <a:xfrm>
            <a:off x="5468471" y="936813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2022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07/08/2023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  <a:p>
            <a:pPr eaLnBrk="1" fontAlgn="auto" latinLnBrk="0" hangingPunct="1"/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>
    <xdr:from>
      <xdr:col>0</xdr:col>
      <xdr:colOff>596150</xdr:colOff>
      <xdr:row>13</xdr:row>
      <xdr:rowOff>24625</xdr:rowOff>
    </xdr:from>
    <xdr:to>
      <xdr:col>8</xdr:col>
      <xdr:colOff>24651</xdr:colOff>
      <xdr:row>16</xdr:row>
      <xdr:rowOff>173125</xdr:rowOff>
    </xdr:to>
    <xdr:sp>
      <xdr:nvSpPr>
        <xdr:cNvPr id="20" name="Fluxograma: Processo Alternativo 19">
          <a:hlinkClick xmlns:r="http://schemas.openxmlformats.org/officeDocument/2006/relationships" r:id="rId1"/>
        </xdr:cNvPr>
        <xdr:cNvSpPr/>
      </xdr:nvSpPr>
      <xdr:spPr>
        <a:xfrm>
          <a:off x="595630" y="2500630"/>
          <a:ext cx="4284980" cy="72009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Dados</a:t>
          </a:r>
          <a:r>
            <a:rPr lang="pt-BR" sz="1200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gerais  da Editora</a:t>
          </a:r>
          <a:endParaRPr lang="pt-BR" sz="1200">
            <a:effectLst/>
            <a:latin typeface="Arial" panose="020B0604020202020204" pitchFamily="7" charset="0"/>
            <a:cs typeface="Arial" panose="020B0604020202020204" pitchFamily="7" charset="0"/>
          </a:endParaRPr>
        </a:p>
        <a:p>
          <a:pPr algn="ctr"/>
          <a:endParaRPr lang="pt-BR" sz="120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210669</xdr:colOff>
      <xdr:row>13</xdr:row>
      <xdr:rowOff>20142</xdr:rowOff>
    </xdr:from>
    <xdr:to>
      <xdr:col>15</xdr:col>
      <xdr:colOff>244287</xdr:colOff>
      <xdr:row>16</xdr:row>
      <xdr:rowOff>168642</xdr:rowOff>
    </xdr:to>
    <xdr:sp>
      <xdr:nvSpPr>
        <xdr:cNvPr id="21" name="Fluxograma: Processo Alternativo 20">
          <a:hlinkClick xmlns:r="http://schemas.openxmlformats.org/officeDocument/2006/relationships" r:id="rId2"/>
        </xdr:cNvPr>
        <xdr:cNvSpPr/>
      </xdr:nvSpPr>
      <xdr:spPr>
        <a:xfrm>
          <a:off x="5066665" y="2496185"/>
          <a:ext cx="4283075" cy="72009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Listagem de obras: </a:t>
          </a:r>
          <a:r>
            <a:rPr lang="pt-BR" sz="1200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cadernos acadêmicos</a:t>
          </a:r>
          <a:endParaRPr lang="pt-BR" sz="1200">
            <a:effectLst/>
            <a:latin typeface="Arial" panose="020B0604020202020204" pitchFamily="7" charset="0"/>
            <a:cs typeface="Arial" panose="020B0604020202020204" pitchFamily="7" charset="0"/>
          </a:endParaRPr>
        </a:p>
        <a:p>
          <a:pPr algn="ctr"/>
          <a:endParaRPr lang="pt-BR" sz="120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596150</xdr:colOff>
      <xdr:row>25</xdr:row>
      <xdr:rowOff>159121</xdr:rowOff>
    </xdr:from>
    <xdr:to>
      <xdr:col>8</xdr:col>
      <xdr:colOff>24651</xdr:colOff>
      <xdr:row>29</xdr:row>
      <xdr:rowOff>117121</xdr:rowOff>
    </xdr:to>
    <xdr:sp>
      <xdr:nvSpPr>
        <xdr:cNvPr id="22" name="Fluxograma: Processo Alternativo 21">
          <a:hlinkClick xmlns:r="http://schemas.openxmlformats.org/officeDocument/2006/relationships" r:id="rId3"/>
        </xdr:cNvPr>
        <xdr:cNvSpPr/>
      </xdr:nvSpPr>
      <xdr:spPr>
        <a:xfrm>
          <a:off x="595630" y="4921250"/>
          <a:ext cx="4284980" cy="72009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Listagem de periódicos</a:t>
          </a:r>
          <a:endParaRPr lang="pt-BR" sz="1200">
            <a:effectLst/>
            <a:latin typeface="Arial" panose="020B0604020202020204" pitchFamily="7" charset="0"/>
            <a:cs typeface="Arial" panose="020B0604020202020204" pitchFamily="7" charset="0"/>
          </a:endParaRPr>
        </a:p>
        <a:p>
          <a:pPr algn="ctr"/>
          <a:endParaRPr lang="pt-BR" sz="120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210669</xdr:colOff>
      <xdr:row>25</xdr:row>
      <xdr:rowOff>154638</xdr:rowOff>
    </xdr:from>
    <xdr:to>
      <xdr:col>15</xdr:col>
      <xdr:colOff>244287</xdr:colOff>
      <xdr:row>29</xdr:row>
      <xdr:rowOff>112638</xdr:rowOff>
    </xdr:to>
    <xdr:sp>
      <xdr:nvSpPr>
        <xdr:cNvPr id="23" name="Fluxograma: Processo Alternativo 22">
          <a:hlinkClick xmlns:r="http://schemas.openxmlformats.org/officeDocument/2006/relationships" r:id="rId4"/>
        </xdr:cNvPr>
        <xdr:cNvSpPr/>
      </xdr:nvSpPr>
      <xdr:spPr>
        <a:xfrm>
          <a:off x="5066665" y="4916805"/>
          <a:ext cx="4283075" cy="72009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Listagem de vendas</a:t>
          </a:r>
          <a:endParaRPr lang="pt-BR" sz="1200">
            <a:effectLst/>
            <a:latin typeface="Arial" panose="020B0604020202020204" pitchFamily="7" charset="0"/>
            <a:cs typeface="Arial" panose="020B0604020202020204" pitchFamily="7" charset="0"/>
          </a:endParaRPr>
        </a:p>
        <a:p>
          <a:pPr algn="ctr"/>
          <a:endParaRPr lang="pt-BR" sz="120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580463</xdr:colOff>
      <xdr:row>19</xdr:row>
      <xdr:rowOff>87404</xdr:rowOff>
    </xdr:from>
    <xdr:to>
      <xdr:col>8</xdr:col>
      <xdr:colOff>8964</xdr:colOff>
      <xdr:row>23</xdr:row>
      <xdr:rowOff>45404</xdr:rowOff>
    </xdr:to>
    <xdr:sp>
      <xdr:nvSpPr>
        <xdr:cNvPr id="24" name="Fluxograma: Processo Alternativo 23">
          <a:hlinkClick xmlns:r="http://schemas.openxmlformats.org/officeDocument/2006/relationships" r:id="rId5"/>
        </xdr:cNvPr>
        <xdr:cNvSpPr/>
      </xdr:nvSpPr>
      <xdr:spPr>
        <a:xfrm>
          <a:off x="580390" y="3706495"/>
          <a:ext cx="4284980" cy="72009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Listagem de obras:</a:t>
          </a:r>
          <a:r>
            <a:rPr lang="pt-BR" sz="1200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livros</a:t>
          </a:r>
          <a:endParaRPr lang="pt-BR" sz="1200">
            <a:effectLst/>
            <a:latin typeface="Arial" panose="020B0604020202020204" pitchFamily="7" charset="0"/>
            <a:cs typeface="Arial" panose="020B0604020202020204" pitchFamily="7" charset="0"/>
          </a:endParaRPr>
        </a:p>
        <a:p>
          <a:pPr algn="ctr"/>
          <a:endParaRPr lang="pt-BR" sz="120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194982</xdr:colOff>
      <xdr:row>19</xdr:row>
      <xdr:rowOff>94127</xdr:rowOff>
    </xdr:from>
    <xdr:to>
      <xdr:col>15</xdr:col>
      <xdr:colOff>228600</xdr:colOff>
      <xdr:row>23</xdr:row>
      <xdr:rowOff>52127</xdr:rowOff>
    </xdr:to>
    <xdr:sp>
      <xdr:nvSpPr>
        <xdr:cNvPr id="25" name="Fluxograma: Processo Alternativo 24">
          <a:hlinkClick xmlns:r="http://schemas.openxmlformats.org/officeDocument/2006/relationships" r:id="rId6"/>
        </xdr:cNvPr>
        <xdr:cNvSpPr/>
      </xdr:nvSpPr>
      <xdr:spPr>
        <a:xfrm>
          <a:off x="5051425" y="3713480"/>
          <a:ext cx="4283075" cy="72009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Listagem de</a:t>
          </a:r>
          <a:r>
            <a:rPr lang="pt-BR" sz="1200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obras: e-books</a:t>
          </a:r>
          <a:endParaRPr lang="pt-BR" sz="1200">
            <a:effectLst/>
            <a:latin typeface="Arial" panose="020B0604020202020204" pitchFamily="7" charset="0"/>
            <a:cs typeface="Arial" panose="020B0604020202020204" pitchFamily="7" charset="0"/>
          </a:endParaRPr>
        </a:p>
        <a:p>
          <a:pPr algn="ctr"/>
          <a:endParaRPr lang="pt-BR" sz="120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13</xdr:col>
      <xdr:colOff>44826</xdr:colOff>
      <xdr:row>0</xdr:row>
      <xdr:rowOff>33617</xdr:rowOff>
    </xdr:from>
    <xdr:to>
      <xdr:col>19</xdr:col>
      <xdr:colOff>0</xdr:colOff>
      <xdr:row>2</xdr:row>
      <xdr:rowOff>123264</xdr:rowOff>
    </xdr:to>
    <xdr:sp>
      <xdr:nvSpPr>
        <xdr:cNvPr id="15" name="Fluxograma: Dados Armazenados 14">
          <a:hlinkClick xmlns:r="http://schemas.openxmlformats.org/officeDocument/2006/relationships" r:id="rId7"/>
        </xdr:cNvPr>
        <xdr:cNvSpPr/>
      </xdr:nvSpPr>
      <xdr:spPr>
        <a:xfrm>
          <a:off x="7936230" y="33020"/>
          <a:ext cx="2946400" cy="47117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Informações</a:t>
          </a:r>
          <a:r>
            <a:rPr lang="pt-BR" sz="1100" b="1" baseline="0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 sobre atualização do Relatório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0</xdr:colOff>
      <xdr:row>0</xdr:row>
      <xdr:rowOff>50800</xdr:rowOff>
    </xdr:from>
    <xdr:to>
      <xdr:col>2</xdr:col>
      <xdr:colOff>548640</xdr:colOff>
      <xdr:row>5</xdr:row>
      <xdr:rowOff>74295</xdr:rowOff>
    </xdr:to>
    <xdr:pic>
      <xdr:nvPicPr>
        <xdr:cNvPr id="4" name="Imagem 3" descr="Imagem1"/>
        <xdr:cNvPicPr>
          <a:picLocks noChangeAspect="1"/>
        </xdr:cNvPicPr>
      </xdr:nvPicPr>
      <xdr:blipFill>
        <a:blip r:embed="rId8"/>
        <a:srcRect l="4299" t="21204" r="-4299" b="-21204"/>
        <a:stretch>
          <a:fillRect/>
        </a:stretch>
      </xdr:blipFill>
      <xdr:spPr>
        <a:xfrm>
          <a:off x="0" y="50800"/>
          <a:ext cx="1762760" cy="975995"/>
        </a:xfrm>
        <a:prstGeom prst="rect">
          <a:avLst/>
        </a:prstGeom>
      </xdr:spPr>
    </xdr:pic>
    <xdr:clientData fPrintsWithSheet="0" fLocksWithSheet="0"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19</xdr:col>
      <xdr:colOff>335915</xdr:colOff>
      <xdr:row>2</xdr:row>
      <xdr:rowOff>150495</xdr:rowOff>
    </xdr:from>
    <xdr:to>
      <xdr:col>22</xdr:col>
      <xdr:colOff>89535</xdr:colOff>
      <xdr:row>5</xdr:row>
      <xdr:rowOff>55880</xdr:rowOff>
    </xdr:to>
    <xdr:sp>
      <xdr:nvSpPr>
        <xdr:cNvPr id="2" name="Fluxograma: Dados Armazenados 1">
          <a:hlinkClick xmlns:r="http://schemas.openxmlformats.org/officeDocument/2006/relationships" r:id="rId1"/>
        </xdr:cNvPr>
        <xdr:cNvSpPr/>
      </xdr:nvSpPr>
      <xdr:spPr>
        <a:xfrm>
          <a:off x="18046065" y="474345"/>
          <a:ext cx="1753235" cy="3911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66675</xdr:colOff>
      <xdr:row>0</xdr:row>
      <xdr:rowOff>123190</xdr:rowOff>
    </xdr:from>
    <xdr:to>
      <xdr:col>10</xdr:col>
      <xdr:colOff>131445</xdr:colOff>
      <xdr:row>10</xdr:row>
      <xdr:rowOff>145415</xdr:rowOff>
    </xdr:to>
    <xdr:grpSp>
      <xdr:nvGrpSpPr>
        <xdr:cNvPr id="3" name="Grupo 2"/>
        <xdr:cNvGrpSpPr/>
      </xdr:nvGrpSpPr>
      <xdr:grpSpPr>
        <a:xfrm>
          <a:off x="66675" y="123190"/>
          <a:ext cx="10170795" cy="1641475"/>
          <a:chOff x="67236" y="123266"/>
          <a:chExt cx="10141323" cy="1692704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67236" y="829853"/>
            <a:ext cx="5872993" cy="986117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UFGD em Números - Editora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6" name="Fluxograma: Dados Armazenados 5"/>
          <xdr:cNvSpPr/>
        </xdr:nvSpPr>
        <xdr:spPr>
          <a:xfrm>
            <a:off x="5423648" y="837458"/>
            <a:ext cx="4784911" cy="531157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2022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03/08/2023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>
    <xdr:from>
      <xdr:col>0</xdr:col>
      <xdr:colOff>635</xdr:colOff>
      <xdr:row>0</xdr:row>
      <xdr:rowOff>635</xdr:rowOff>
    </xdr:from>
    <xdr:to>
      <xdr:col>2</xdr:col>
      <xdr:colOff>549275</xdr:colOff>
      <xdr:row>6</xdr:row>
      <xdr:rowOff>5080</xdr:rowOff>
    </xdr:to>
    <xdr:pic>
      <xdr:nvPicPr>
        <xdr:cNvPr id="8" name="Imagem 7" descr="Imagem1"/>
        <xdr:cNvPicPr>
          <a:picLocks noChangeAspect="1"/>
        </xdr:cNvPicPr>
      </xdr:nvPicPr>
      <xdr:blipFill>
        <a:blip r:embed="rId2"/>
        <a:srcRect l="4299" t="21204" r="-4299" b="-21204"/>
        <a:stretch>
          <a:fillRect/>
        </a:stretch>
      </xdr:blipFill>
      <xdr:spPr>
        <a:xfrm>
          <a:off x="635" y="635"/>
          <a:ext cx="1762760" cy="975995"/>
        </a:xfrm>
        <a:prstGeom prst="rect">
          <a:avLst/>
        </a:prstGeom>
      </xdr:spPr>
    </xdr:pic>
    <xdr:clientData fPrintsWithSheet="0" fLocksWithSheet="0"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18</xdr:col>
      <xdr:colOff>335915</xdr:colOff>
      <xdr:row>2</xdr:row>
      <xdr:rowOff>150495</xdr:rowOff>
    </xdr:from>
    <xdr:to>
      <xdr:col>21</xdr:col>
      <xdr:colOff>89535</xdr:colOff>
      <xdr:row>5</xdr:row>
      <xdr:rowOff>55880</xdr:rowOff>
    </xdr:to>
    <xdr:sp>
      <xdr:nvSpPr>
        <xdr:cNvPr id="2" name="Fluxograma: Dados Armazenados 1">
          <a:hlinkClick xmlns:r="http://schemas.openxmlformats.org/officeDocument/2006/relationships" r:id="rId11"/>
        </xdr:cNvPr>
        <xdr:cNvSpPr/>
      </xdr:nvSpPr>
      <xdr:spPr>
        <a:xfrm>
          <a:off x="18314035" y="474345"/>
          <a:ext cx="1753235" cy="3911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altLang="en-US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66675</xdr:colOff>
      <xdr:row>0</xdr:row>
      <xdr:rowOff>123190</xdr:rowOff>
    </xdr:from>
    <xdr:to>
      <xdr:col>10</xdr:col>
      <xdr:colOff>641350</xdr:colOff>
      <xdr:row>10</xdr:row>
      <xdr:rowOff>145415</xdr:rowOff>
    </xdr:to>
    <xdr:grpSp>
      <xdr:nvGrpSpPr>
        <xdr:cNvPr id="3" name="Grupo 2"/>
        <xdr:cNvGrpSpPr/>
      </xdr:nvGrpSpPr>
      <xdr:grpSpPr>
        <a:xfrm>
          <a:off x="66675" y="123190"/>
          <a:ext cx="10170795" cy="1641475"/>
          <a:chOff x="67236" y="123266"/>
          <a:chExt cx="10141323" cy="1692704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altLang="en-US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67236" y="829853"/>
            <a:ext cx="5872993" cy="986117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UFGD em Números - Editora</a:t>
            </a:r>
            <a:endParaRPr lang="pt-BR" altLang="en-US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6" name="Fluxograma: Dados Armazenados 5"/>
          <xdr:cNvSpPr/>
        </xdr:nvSpPr>
        <xdr:spPr>
          <a:xfrm>
            <a:off x="5423648" y="837458"/>
            <a:ext cx="4784911" cy="531157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2022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28/03/2023</a:t>
            </a:r>
            <a:endParaRPr lang="pt-BR" altLang="en-US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>
    <xdr:from>
      <xdr:col>2</xdr:col>
      <xdr:colOff>447675</xdr:colOff>
      <xdr:row>15</xdr:row>
      <xdr:rowOff>100330</xdr:rowOff>
    </xdr:from>
    <xdr:to>
      <xdr:col>9</xdr:col>
      <xdr:colOff>695325</xdr:colOff>
      <xdr:row>30</xdr:row>
      <xdr:rowOff>226060</xdr:rowOff>
    </xdr:to>
    <xdr:graphicFrame>
      <xdr:nvGraphicFramePr>
        <xdr:cNvPr id="8" name="Gráfico 7"/>
        <xdr:cNvGraphicFramePr/>
      </xdr:nvGraphicFramePr>
      <xdr:xfrm>
        <a:off x="1661795" y="2884805"/>
        <a:ext cx="7581900" cy="39357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243205</xdr:colOff>
      <xdr:row>33</xdr:row>
      <xdr:rowOff>74295</xdr:rowOff>
    </xdr:from>
    <xdr:to>
      <xdr:col>9</xdr:col>
      <xdr:colOff>871855</xdr:colOff>
      <xdr:row>49</xdr:row>
      <xdr:rowOff>58420</xdr:rowOff>
    </xdr:to>
    <xdr:graphicFrame>
      <xdr:nvGraphicFramePr>
        <xdr:cNvPr id="12" name="Gráfico 11"/>
        <xdr:cNvGraphicFramePr/>
      </xdr:nvGraphicFramePr>
      <xdr:xfrm>
        <a:off x="1457325" y="7684770"/>
        <a:ext cx="7962900" cy="40481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285115</xdr:colOff>
      <xdr:row>69</xdr:row>
      <xdr:rowOff>135890</xdr:rowOff>
    </xdr:from>
    <xdr:to>
      <xdr:col>9</xdr:col>
      <xdr:colOff>776605</xdr:colOff>
      <xdr:row>84</xdr:row>
      <xdr:rowOff>179070</xdr:rowOff>
    </xdr:to>
    <xdr:graphicFrame>
      <xdr:nvGraphicFramePr>
        <xdr:cNvPr id="15" name="Gráfico 14"/>
        <xdr:cNvGraphicFramePr/>
      </xdr:nvGraphicFramePr>
      <xdr:xfrm>
        <a:off x="1499235" y="17398365"/>
        <a:ext cx="7825740" cy="38531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635</xdr:colOff>
      <xdr:row>0</xdr:row>
      <xdr:rowOff>635</xdr:rowOff>
    </xdr:from>
    <xdr:to>
      <xdr:col>2</xdr:col>
      <xdr:colOff>549275</xdr:colOff>
      <xdr:row>6</xdr:row>
      <xdr:rowOff>5080</xdr:rowOff>
    </xdr:to>
    <xdr:pic>
      <xdr:nvPicPr>
        <xdr:cNvPr id="16" name="Imagem 15" descr="Imagem1"/>
        <xdr:cNvPicPr>
          <a:picLocks noChangeAspect="1"/>
        </xdr:cNvPicPr>
      </xdr:nvPicPr>
      <xdr:blipFill>
        <a:blip r:embed="rId12"/>
        <a:srcRect l="4299" t="21204" r="-4299" b="-21204"/>
        <a:stretch>
          <a:fillRect/>
        </a:stretch>
      </xdr:blipFill>
      <xdr:spPr>
        <a:xfrm>
          <a:off x="635" y="635"/>
          <a:ext cx="1762760" cy="975995"/>
        </a:xfrm>
        <a:prstGeom prst="rect">
          <a:avLst/>
        </a:prstGeom>
      </xdr:spPr>
    </xdr:pic>
    <xdr:clientData fPrintsWithSheet="0" fLocksWithSheet="0"/>
  </xdr:twoCellAnchor>
  <xdr:twoCellAnchor>
    <xdr:from>
      <xdr:col>10</xdr:col>
      <xdr:colOff>55880</xdr:colOff>
      <xdr:row>15</xdr:row>
      <xdr:rowOff>1270</xdr:rowOff>
    </xdr:from>
    <xdr:to>
      <xdr:col>17</xdr:col>
      <xdr:colOff>946150</xdr:colOff>
      <xdr:row>31</xdr:row>
      <xdr:rowOff>45085</xdr:rowOff>
    </xdr:to>
    <xdr:graphicFrame>
      <xdr:nvGraphicFramePr>
        <xdr:cNvPr id="19" name="Gráfico 18"/>
        <xdr:cNvGraphicFramePr/>
      </xdr:nvGraphicFramePr>
      <xdr:xfrm>
        <a:off x="9652000" y="2785745"/>
        <a:ext cx="8224520" cy="41078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227330</xdr:colOff>
      <xdr:row>33</xdr:row>
      <xdr:rowOff>74295</xdr:rowOff>
    </xdr:from>
    <xdr:to>
      <xdr:col>17</xdr:col>
      <xdr:colOff>855980</xdr:colOff>
      <xdr:row>49</xdr:row>
      <xdr:rowOff>58420</xdr:rowOff>
    </xdr:to>
    <xdr:graphicFrame>
      <xdr:nvGraphicFramePr>
        <xdr:cNvPr id="26" name="Gráfico 25"/>
        <xdr:cNvGraphicFramePr/>
      </xdr:nvGraphicFramePr>
      <xdr:xfrm>
        <a:off x="9823450" y="7684770"/>
        <a:ext cx="7962900" cy="40481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139065</xdr:colOff>
      <xdr:row>51</xdr:row>
      <xdr:rowOff>95250</xdr:rowOff>
    </xdr:from>
    <xdr:to>
      <xdr:col>9</xdr:col>
      <xdr:colOff>767715</xdr:colOff>
      <xdr:row>67</xdr:row>
      <xdr:rowOff>79375</xdr:rowOff>
    </xdr:to>
    <xdr:graphicFrame>
      <xdr:nvGraphicFramePr>
        <xdr:cNvPr id="27" name="Gráfico 26"/>
        <xdr:cNvGraphicFramePr/>
      </xdr:nvGraphicFramePr>
      <xdr:xfrm>
        <a:off x="1353185" y="12531725"/>
        <a:ext cx="7962900" cy="40481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138430</xdr:colOff>
      <xdr:row>51</xdr:row>
      <xdr:rowOff>63500</xdr:rowOff>
    </xdr:from>
    <xdr:to>
      <xdr:col>17</xdr:col>
      <xdr:colOff>767080</xdr:colOff>
      <xdr:row>67</xdr:row>
      <xdr:rowOff>47625</xdr:rowOff>
    </xdr:to>
    <xdr:graphicFrame>
      <xdr:nvGraphicFramePr>
        <xdr:cNvPr id="28" name="Gráfico 27"/>
        <xdr:cNvGraphicFramePr/>
      </xdr:nvGraphicFramePr>
      <xdr:xfrm>
        <a:off x="9734550" y="12499975"/>
        <a:ext cx="7962900" cy="40481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274320</xdr:colOff>
      <xdr:row>69</xdr:row>
      <xdr:rowOff>119380</xdr:rowOff>
    </xdr:from>
    <xdr:to>
      <xdr:col>17</xdr:col>
      <xdr:colOff>765810</xdr:colOff>
      <xdr:row>84</xdr:row>
      <xdr:rowOff>162560</xdr:rowOff>
    </xdr:to>
    <xdr:graphicFrame>
      <xdr:nvGraphicFramePr>
        <xdr:cNvPr id="29" name="Gráfico 28"/>
        <xdr:cNvGraphicFramePr/>
      </xdr:nvGraphicFramePr>
      <xdr:xfrm>
        <a:off x="9870440" y="17381855"/>
        <a:ext cx="7825740" cy="38531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139065</xdr:colOff>
      <xdr:row>87</xdr:row>
      <xdr:rowOff>95250</xdr:rowOff>
    </xdr:from>
    <xdr:to>
      <xdr:col>9</xdr:col>
      <xdr:colOff>767715</xdr:colOff>
      <xdr:row>103</xdr:row>
      <xdr:rowOff>79375</xdr:rowOff>
    </xdr:to>
    <xdr:graphicFrame>
      <xdr:nvGraphicFramePr>
        <xdr:cNvPr id="30" name="Gráfico 29"/>
        <xdr:cNvGraphicFramePr/>
      </xdr:nvGraphicFramePr>
      <xdr:xfrm>
        <a:off x="1353185" y="22183725"/>
        <a:ext cx="7962900" cy="40481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217805</xdr:colOff>
      <xdr:row>87</xdr:row>
      <xdr:rowOff>97155</xdr:rowOff>
    </xdr:from>
    <xdr:to>
      <xdr:col>17</xdr:col>
      <xdr:colOff>846455</xdr:colOff>
      <xdr:row>103</xdr:row>
      <xdr:rowOff>81280</xdr:rowOff>
    </xdr:to>
    <xdr:graphicFrame>
      <xdr:nvGraphicFramePr>
        <xdr:cNvPr id="32" name="Gráfico 31"/>
        <xdr:cNvGraphicFramePr/>
      </xdr:nvGraphicFramePr>
      <xdr:xfrm>
        <a:off x="9813925" y="22185630"/>
        <a:ext cx="7962900" cy="40481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1012190</xdr:colOff>
      <xdr:row>2</xdr:row>
      <xdr:rowOff>137795</xdr:rowOff>
    </xdr:from>
    <xdr:to>
      <xdr:col>7</xdr:col>
      <xdr:colOff>48260</xdr:colOff>
      <xdr:row>5</xdr:row>
      <xdr:rowOff>43180</xdr:rowOff>
    </xdr:to>
    <xdr:sp>
      <xdr:nvSpPr>
        <xdr:cNvPr id="2" name="Fluxograma: Dados Armazenados 1">
          <a:hlinkClick xmlns:r="http://schemas.openxmlformats.org/officeDocument/2006/relationships" r:id="rId1"/>
        </xdr:cNvPr>
        <xdr:cNvSpPr/>
      </xdr:nvSpPr>
      <xdr:spPr>
        <a:xfrm>
          <a:off x="11064875" y="461645"/>
          <a:ext cx="1746885" cy="3911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66675</xdr:colOff>
      <xdr:row>0</xdr:row>
      <xdr:rowOff>123190</xdr:rowOff>
    </xdr:from>
    <xdr:to>
      <xdr:col>4</xdr:col>
      <xdr:colOff>145415</xdr:colOff>
      <xdr:row>10</xdr:row>
      <xdr:rowOff>145415</xdr:rowOff>
    </xdr:to>
    <xdr:grpSp>
      <xdr:nvGrpSpPr>
        <xdr:cNvPr id="3" name="Grupo 2"/>
        <xdr:cNvGrpSpPr/>
      </xdr:nvGrpSpPr>
      <xdr:grpSpPr>
        <a:xfrm>
          <a:off x="66675" y="123190"/>
          <a:ext cx="10131425" cy="1641475"/>
          <a:chOff x="67236" y="123266"/>
          <a:chExt cx="10141323" cy="1692704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67236" y="829853"/>
            <a:ext cx="5872993" cy="986117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UFGD em Números - Editora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6" name="Fluxograma: Dados Armazenados 5"/>
          <xdr:cNvSpPr/>
        </xdr:nvSpPr>
        <xdr:spPr>
          <a:xfrm>
            <a:off x="5423648" y="810078"/>
            <a:ext cx="4784911" cy="531157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2022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28/03/2023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>
    <xdr:from>
      <xdr:col>0</xdr:col>
      <xdr:colOff>9525</xdr:colOff>
      <xdr:row>0</xdr:row>
      <xdr:rowOff>14605</xdr:rowOff>
    </xdr:from>
    <xdr:to>
      <xdr:col>1</xdr:col>
      <xdr:colOff>1165225</xdr:colOff>
      <xdr:row>6</xdr:row>
      <xdr:rowOff>19050</xdr:rowOff>
    </xdr:to>
    <xdr:pic>
      <xdr:nvPicPr>
        <xdr:cNvPr id="8" name="Imagem 7" descr="Imagem1"/>
        <xdr:cNvPicPr>
          <a:picLocks noChangeAspect="1"/>
        </xdr:cNvPicPr>
      </xdr:nvPicPr>
      <xdr:blipFill>
        <a:blip r:embed="rId2"/>
        <a:srcRect l="4299" t="21204" r="-4299" b="-21204"/>
        <a:stretch>
          <a:fillRect/>
        </a:stretch>
      </xdr:blipFill>
      <xdr:spPr>
        <a:xfrm>
          <a:off x="9525" y="14605"/>
          <a:ext cx="1762760" cy="975995"/>
        </a:xfrm>
        <a:prstGeom prst="rect">
          <a:avLst/>
        </a:prstGeom>
      </xdr:spPr>
    </xdr:pic>
    <xdr:clientData fPrintsWithSheet="0" fLocksWithSheet="0"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946150</xdr:colOff>
      <xdr:row>2</xdr:row>
      <xdr:rowOff>149225</xdr:rowOff>
    </xdr:from>
    <xdr:to>
      <xdr:col>6</xdr:col>
      <xdr:colOff>26670</xdr:colOff>
      <xdr:row>5</xdr:row>
      <xdr:rowOff>60325</xdr:rowOff>
    </xdr:to>
    <xdr:sp>
      <xdr:nvSpPr>
        <xdr:cNvPr id="2" name="Fluxograma: Dados Armazenados 1">
          <a:hlinkClick xmlns:r="http://schemas.openxmlformats.org/officeDocument/2006/relationships" r:id="rId1"/>
        </xdr:cNvPr>
        <xdr:cNvSpPr/>
      </xdr:nvSpPr>
      <xdr:spPr>
        <a:xfrm>
          <a:off x="10857230" y="473075"/>
          <a:ext cx="1724660" cy="39687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66675</xdr:colOff>
      <xdr:row>0</xdr:row>
      <xdr:rowOff>123190</xdr:rowOff>
    </xdr:from>
    <xdr:to>
      <xdr:col>3</xdr:col>
      <xdr:colOff>307340</xdr:colOff>
      <xdr:row>10</xdr:row>
      <xdr:rowOff>138430</xdr:rowOff>
    </xdr:to>
    <xdr:grpSp>
      <xdr:nvGrpSpPr>
        <xdr:cNvPr id="3" name="Grupo 2"/>
        <xdr:cNvGrpSpPr/>
      </xdr:nvGrpSpPr>
      <xdr:grpSpPr>
        <a:xfrm>
          <a:off x="66675" y="123190"/>
          <a:ext cx="10151745" cy="1634490"/>
          <a:chOff x="67236" y="123266"/>
          <a:chExt cx="10141323" cy="1681578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67236" y="818725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UFGD em Números - Editora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6" name="Fluxograma: Dados Armazenados 5"/>
          <xdr:cNvSpPr/>
        </xdr:nvSpPr>
        <xdr:spPr>
          <a:xfrm>
            <a:off x="5423648" y="81284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2022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28/03/2023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>
    <xdr:from>
      <xdr:col>0</xdr:col>
      <xdr:colOff>9525</xdr:colOff>
      <xdr:row>0</xdr:row>
      <xdr:rowOff>9525</xdr:rowOff>
    </xdr:from>
    <xdr:to>
      <xdr:col>1</xdr:col>
      <xdr:colOff>1165225</xdr:colOff>
      <xdr:row>6</xdr:row>
      <xdr:rowOff>13970</xdr:rowOff>
    </xdr:to>
    <xdr:pic>
      <xdr:nvPicPr>
        <xdr:cNvPr id="8" name="Imagem 7" descr="Imagem1"/>
        <xdr:cNvPicPr>
          <a:picLocks noChangeAspect="1"/>
        </xdr:cNvPicPr>
      </xdr:nvPicPr>
      <xdr:blipFill>
        <a:blip r:embed="rId2"/>
        <a:srcRect l="4299" t="21204" r="-4299" b="-21204"/>
        <a:stretch>
          <a:fillRect/>
        </a:stretch>
      </xdr:blipFill>
      <xdr:spPr>
        <a:xfrm>
          <a:off x="9525" y="9525"/>
          <a:ext cx="1762760" cy="975995"/>
        </a:xfrm>
        <a:prstGeom prst="rect">
          <a:avLst/>
        </a:prstGeom>
      </xdr:spPr>
    </xdr:pic>
    <xdr:clientData fPrintsWithSheet="0" fLocksWithSheet="0"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1402080</xdr:colOff>
      <xdr:row>2</xdr:row>
      <xdr:rowOff>150495</xdr:rowOff>
    </xdr:from>
    <xdr:to>
      <xdr:col>6</xdr:col>
      <xdr:colOff>146685</xdr:colOff>
      <xdr:row>5</xdr:row>
      <xdr:rowOff>55880</xdr:rowOff>
    </xdr:to>
    <xdr:sp>
      <xdr:nvSpPr>
        <xdr:cNvPr id="2" name="Fluxograma: Dados Armazenados 1">
          <a:hlinkClick xmlns:r="http://schemas.openxmlformats.org/officeDocument/2006/relationships" r:id="rId1"/>
        </xdr:cNvPr>
        <xdr:cNvSpPr/>
      </xdr:nvSpPr>
      <xdr:spPr>
        <a:xfrm>
          <a:off x="11520805" y="474345"/>
          <a:ext cx="1751330" cy="3911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66675</xdr:colOff>
      <xdr:row>0</xdr:row>
      <xdr:rowOff>123190</xdr:rowOff>
    </xdr:from>
    <xdr:to>
      <xdr:col>3</xdr:col>
      <xdr:colOff>78105</xdr:colOff>
      <xdr:row>10</xdr:row>
      <xdr:rowOff>140970</xdr:rowOff>
    </xdr:to>
    <xdr:grpSp>
      <xdr:nvGrpSpPr>
        <xdr:cNvPr id="3" name="Grupo 2"/>
        <xdr:cNvGrpSpPr/>
      </xdr:nvGrpSpPr>
      <xdr:grpSpPr>
        <a:xfrm>
          <a:off x="66675" y="123190"/>
          <a:ext cx="10130155" cy="1637030"/>
          <a:chOff x="67236" y="123266"/>
          <a:chExt cx="10141323" cy="1687488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67236" y="824635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UFGD em Números - Editora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6" name="Fluxograma: Dados Armazenados 5"/>
          <xdr:cNvSpPr/>
        </xdr:nvSpPr>
        <xdr:spPr>
          <a:xfrm>
            <a:off x="5423648" y="82015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2022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28/03/2023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>
    <xdr:from>
      <xdr:col>0</xdr:col>
      <xdr:colOff>9525</xdr:colOff>
      <xdr:row>0</xdr:row>
      <xdr:rowOff>9525</xdr:rowOff>
    </xdr:from>
    <xdr:to>
      <xdr:col>1</xdr:col>
      <xdr:colOff>1165225</xdr:colOff>
      <xdr:row>6</xdr:row>
      <xdr:rowOff>13970</xdr:rowOff>
    </xdr:to>
    <xdr:pic>
      <xdr:nvPicPr>
        <xdr:cNvPr id="8" name="Imagem 7" descr="Imagem1"/>
        <xdr:cNvPicPr>
          <a:picLocks noChangeAspect="1"/>
        </xdr:cNvPicPr>
      </xdr:nvPicPr>
      <xdr:blipFill>
        <a:blip r:embed="rId2"/>
        <a:srcRect l="4299" t="21204" r="-4299" b="-21204"/>
        <a:stretch>
          <a:fillRect/>
        </a:stretch>
      </xdr:blipFill>
      <xdr:spPr>
        <a:xfrm>
          <a:off x="9525" y="9525"/>
          <a:ext cx="1762760" cy="975995"/>
        </a:xfrm>
        <a:prstGeom prst="rect">
          <a:avLst/>
        </a:prstGeom>
      </xdr:spPr>
    </xdr:pic>
    <xdr:clientData fPrintsWithSheet="0" fLocksWithSheet="0"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89535</xdr:colOff>
      <xdr:row>2</xdr:row>
      <xdr:rowOff>149225</xdr:rowOff>
    </xdr:from>
    <xdr:to>
      <xdr:col>8</xdr:col>
      <xdr:colOff>59690</xdr:colOff>
      <xdr:row>5</xdr:row>
      <xdr:rowOff>42545</xdr:rowOff>
    </xdr:to>
    <xdr:sp>
      <xdr:nvSpPr>
        <xdr:cNvPr id="2" name="Fluxograma: Dados Armazenados 1">
          <a:hlinkClick xmlns:r="http://schemas.openxmlformats.org/officeDocument/2006/relationships" r:id="rId1"/>
        </xdr:cNvPr>
        <xdr:cNvSpPr/>
      </xdr:nvSpPr>
      <xdr:spPr>
        <a:xfrm>
          <a:off x="13298170" y="473075"/>
          <a:ext cx="1754505" cy="37909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66675</xdr:colOff>
      <xdr:row>0</xdr:row>
      <xdr:rowOff>123190</xdr:rowOff>
    </xdr:from>
    <xdr:to>
      <xdr:col>2</xdr:col>
      <xdr:colOff>8288020</xdr:colOff>
      <xdr:row>10</xdr:row>
      <xdr:rowOff>158115</xdr:rowOff>
    </xdr:to>
    <xdr:grpSp>
      <xdr:nvGrpSpPr>
        <xdr:cNvPr id="3" name="Grupo 2"/>
        <xdr:cNvGrpSpPr/>
      </xdr:nvGrpSpPr>
      <xdr:grpSpPr>
        <a:xfrm>
          <a:off x="66675" y="123190"/>
          <a:ext cx="10139680" cy="1654175"/>
          <a:chOff x="67236" y="123266"/>
          <a:chExt cx="10141323" cy="1692721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67236" y="829868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UFGD em Números - Editora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6" name="Fluxograma: Dados Armazenados 5"/>
          <xdr:cNvSpPr/>
        </xdr:nvSpPr>
        <xdr:spPr>
          <a:xfrm>
            <a:off x="5423648" y="834169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2022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28/03/2023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>
    <xdr:from>
      <xdr:col>0</xdr:col>
      <xdr:colOff>9525</xdr:colOff>
      <xdr:row>0</xdr:row>
      <xdr:rowOff>9525</xdr:rowOff>
    </xdr:from>
    <xdr:to>
      <xdr:col>1</xdr:col>
      <xdr:colOff>1165225</xdr:colOff>
      <xdr:row>6</xdr:row>
      <xdr:rowOff>13970</xdr:rowOff>
    </xdr:to>
    <xdr:pic>
      <xdr:nvPicPr>
        <xdr:cNvPr id="8" name="Imagem 7" descr="Imagem1"/>
        <xdr:cNvPicPr>
          <a:picLocks noChangeAspect="1"/>
        </xdr:cNvPicPr>
      </xdr:nvPicPr>
      <xdr:blipFill>
        <a:blip r:embed="rId2"/>
        <a:srcRect l="4299" t="21204" r="-4299" b="-21204"/>
        <a:stretch>
          <a:fillRect/>
        </a:stretch>
      </xdr:blipFill>
      <xdr:spPr>
        <a:xfrm>
          <a:off x="9525" y="9525"/>
          <a:ext cx="1762760" cy="975995"/>
        </a:xfrm>
        <a:prstGeom prst="rect">
          <a:avLst/>
        </a:prstGeom>
      </xdr:spPr>
    </xdr:pic>
    <xdr:clientData fPrintsWithSheet="0" fLocksWithSheet="0"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358140</xdr:colOff>
      <xdr:row>2</xdr:row>
      <xdr:rowOff>149225</xdr:rowOff>
    </xdr:from>
    <xdr:to>
      <xdr:col>11</xdr:col>
      <xdr:colOff>201295</xdr:colOff>
      <xdr:row>5</xdr:row>
      <xdr:rowOff>55880</xdr:rowOff>
    </xdr:to>
    <xdr:sp>
      <xdr:nvSpPr>
        <xdr:cNvPr id="8" name="Fluxograma: Dados Armazenados 7">
          <a:hlinkClick xmlns:r="http://schemas.openxmlformats.org/officeDocument/2006/relationships" r:id="rId1"/>
        </xdr:cNvPr>
        <xdr:cNvSpPr/>
      </xdr:nvSpPr>
      <xdr:spPr>
        <a:xfrm>
          <a:off x="11623675" y="473075"/>
          <a:ext cx="1746250" cy="39243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66675</xdr:colOff>
      <xdr:row>0</xdr:row>
      <xdr:rowOff>123190</xdr:rowOff>
    </xdr:from>
    <xdr:to>
      <xdr:col>7</xdr:col>
      <xdr:colOff>313055</xdr:colOff>
      <xdr:row>10</xdr:row>
      <xdr:rowOff>153670</xdr:rowOff>
    </xdr:to>
    <xdr:grpSp>
      <xdr:nvGrpSpPr>
        <xdr:cNvPr id="17" name="Grupo 16"/>
        <xdr:cNvGrpSpPr/>
      </xdr:nvGrpSpPr>
      <xdr:grpSpPr>
        <a:xfrm>
          <a:off x="66675" y="123190"/>
          <a:ext cx="10141585" cy="1649730"/>
          <a:chOff x="67236" y="123266"/>
          <a:chExt cx="10141323" cy="1700993"/>
        </a:xfrm>
      </xdr:grpSpPr>
      <xdr:sp>
        <xdr:nvSpPr>
          <xdr:cNvPr id="13" name="Retângulo 12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14" name="Fluxograma: Dados Armazenados 13"/>
          <xdr:cNvSpPr/>
        </xdr:nvSpPr>
        <xdr:spPr>
          <a:xfrm>
            <a:off x="67236" y="838140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UFGD em Números - Editora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5" name="Fluxograma: Dados Armazenados 14"/>
          <xdr:cNvSpPr/>
        </xdr:nvSpPr>
        <xdr:spPr>
          <a:xfrm>
            <a:off x="5423648" y="833660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2022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28/03/2023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>
    <xdr:from>
      <xdr:col>0</xdr:col>
      <xdr:colOff>635</xdr:colOff>
      <xdr:row>0</xdr:row>
      <xdr:rowOff>5080</xdr:rowOff>
    </xdr:from>
    <xdr:to>
      <xdr:col>1</xdr:col>
      <xdr:colOff>1156335</xdr:colOff>
      <xdr:row>6</xdr:row>
      <xdr:rowOff>9525</xdr:rowOff>
    </xdr:to>
    <xdr:pic>
      <xdr:nvPicPr>
        <xdr:cNvPr id="6" name="Imagem 5" descr="Imagem1"/>
        <xdr:cNvPicPr>
          <a:picLocks noChangeAspect="1"/>
        </xdr:cNvPicPr>
      </xdr:nvPicPr>
      <xdr:blipFill>
        <a:blip r:embed="rId2"/>
        <a:srcRect l="4299" t="21204" r="-4299" b="-21204"/>
        <a:stretch>
          <a:fillRect/>
        </a:stretch>
      </xdr:blipFill>
      <xdr:spPr>
        <a:xfrm>
          <a:off x="635" y="5080"/>
          <a:ext cx="1762760" cy="975995"/>
        </a:xfrm>
        <a:prstGeom prst="rect">
          <a:avLst/>
        </a:prstGeom>
      </xdr:spPr>
    </xdr:pic>
    <xdr:clientData fPrintsWithSheet="0" fLocksWithSheet="0"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18</xdr:col>
      <xdr:colOff>89535</xdr:colOff>
      <xdr:row>3</xdr:row>
      <xdr:rowOff>1270</xdr:rowOff>
    </xdr:from>
    <xdr:to>
      <xdr:col>23</xdr:col>
      <xdr:colOff>292735</xdr:colOff>
      <xdr:row>5</xdr:row>
      <xdr:rowOff>33020</xdr:rowOff>
    </xdr:to>
    <xdr:sp>
      <xdr:nvSpPr>
        <xdr:cNvPr id="8" name="Fluxograma: Dados Armazenados 7">
          <a:hlinkClick xmlns:r="http://schemas.openxmlformats.org/officeDocument/2006/relationships" r:id="rId1"/>
        </xdr:cNvPr>
        <xdr:cNvSpPr/>
      </xdr:nvSpPr>
      <xdr:spPr>
        <a:xfrm>
          <a:off x="8661400" y="572770"/>
          <a:ext cx="1758950" cy="41275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</xdr:col>
      <xdr:colOff>66675</xdr:colOff>
      <xdr:row>0</xdr:row>
      <xdr:rowOff>123190</xdr:rowOff>
    </xdr:from>
    <xdr:to>
      <xdr:col>17</xdr:col>
      <xdr:colOff>285750</xdr:colOff>
      <xdr:row>10</xdr:row>
      <xdr:rowOff>18415</xdr:rowOff>
    </xdr:to>
    <xdr:grpSp>
      <xdr:nvGrpSpPr>
        <xdr:cNvPr id="9" name="Grupo 8"/>
        <xdr:cNvGrpSpPr/>
      </xdr:nvGrpSpPr>
      <xdr:grpSpPr>
        <a:xfrm>
          <a:off x="267970" y="123190"/>
          <a:ext cx="8278495" cy="1800225"/>
          <a:chOff x="67236" y="123266"/>
          <a:chExt cx="9152402" cy="1804146"/>
        </a:xfrm>
      </xdr:grpSpPr>
      <xdr:sp>
        <xdr:nvSpPr>
          <xdr:cNvPr id="10" name="Retângulo 9"/>
          <xdr:cNvSpPr/>
        </xdr:nvSpPr>
        <xdr:spPr>
          <a:xfrm>
            <a:off x="1767726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11" name="Fluxograma: Dados Armazenados 10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UFGD em Números - Editora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2" name="Fluxograma: Dados Armazenados 11"/>
          <xdr:cNvSpPr/>
        </xdr:nvSpPr>
        <xdr:spPr>
          <a:xfrm>
            <a:off x="5423648" y="959225"/>
            <a:ext cx="3711560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2022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07/08/2023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>
    <xdr:from>
      <xdr:col>1</xdr:col>
      <xdr:colOff>635</xdr:colOff>
      <xdr:row>0</xdr:row>
      <xdr:rowOff>45085</xdr:rowOff>
    </xdr:from>
    <xdr:to>
      <xdr:col>3</xdr:col>
      <xdr:colOff>348615</xdr:colOff>
      <xdr:row>5</xdr:row>
      <xdr:rowOff>68580</xdr:rowOff>
    </xdr:to>
    <xdr:pic>
      <xdr:nvPicPr>
        <xdr:cNvPr id="2" name="Imagem 1" descr="Imagem1"/>
        <xdr:cNvPicPr>
          <a:picLocks noChangeAspect="1"/>
        </xdr:cNvPicPr>
      </xdr:nvPicPr>
      <xdr:blipFill>
        <a:blip r:embed="rId2"/>
        <a:srcRect l="4299" t="21204" r="-4299" b="-21204"/>
        <a:stretch>
          <a:fillRect/>
        </a:stretch>
      </xdr:blipFill>
      <xdr:spPr>
        <a:xfrm>
          <a:off x="201930" y="45085"/>
          <a:ext cx="1762760" cy="975995"/>
        </a:xfrm>
        <a:prstGeom prst="rect">
          <a:avLst/>
        </a:prstGeom>
      </xdr:spPr>
    </xdr:pic>
    <xdr:clientData fPrintsWithSheet="0"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FGD-Numeros\EDITORA\PROAP\COPLAN\1_PADRONIZA&#199;&#195;O_NOVA%20METODOLOGIA_agosto_2016\4_Agenda_Setorias\13_Agenda%20COPLAN%20GERAL_final_26-06-17%20-%20C&#243;p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Calendário 2017_Geral"/>
      <sheetName val="Calendário 2018 Geral"/>
      <sheetName val="Maio de 2017"/>
      <sheetName val="Junho de 2017"/>
      <sheetName val="Julho de 2017"/>
      <sheetName val="Agosto de 2017"/>
      <sheetName val="Setembro de 2017"/>
      <sheetName val="Outubro de 2017"/>
      <sheetName val="Novembro de 2017"/>
      <sheetName val="Dezembro de 2017"/>
      <sheetName val="Janeiro de 2017"/>
      <sheetName val="Fevereiro de 2018"/>
      <sheetName val="Março de 2018"/>
      <sheetName val="Abril de 2018"/>
      <sheetName val="Maio 2018"/>
      <sheetName val="Junho de 2018"/>
      <sheetName val="Julho de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6"/>
  <sheetViews>
    <sheetView showGridLines="0" showRowColHeaders="0" tabSelected="1" zoomScale="85" zoomScaleNormal="85" workbookViewId="0">
      <selection activeCell="A1" sqref="A1:Q5"/>
    </sheetView>
  </sheetViews>
  <sheetFormatPr defaultColWidth="0" defaultRowHeight="0" customHeight="1" zeroHeight="1"/>
  <cols>
    <col min="1" max="17" width="9.1047619047619" customWidth="1"/>
    <col min="18" max="18" width="4.43809523809524" customWidth="1"/>
    <col min="19" max="19" width="4" style="150" customWidth="1"/>
    <col min="20" max="16384" width="9.1047619047619" style="150" hidden="1"/>
  </cols>
  <sheetData>
    <row r="1" ht="15" spans="1:19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3"/>
    </row>
    <row r="2" ht="15" spans="1:19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3"/>
    </row>
    <row r="3" ht="15" spans="1:19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3"/>
    </row>
    <row r="4" ht="15" spans="1:19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3"/>
    </row>
    <row r="5" ht="15" spans="1:19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3"/>
    </row>
    <row r="6" ht="15" spans="1:19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4"/>
      <c r="S6" s="155"/>
    </row>
    <row r="7" ht="15" spans="1:19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4"/>
      <c r="S7" s="155"/>
    </row>
    <row r="8" ht="15" spans="1:19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4"/>
      <c r="S8" s="155"/>
    </row>
    <row r="9" ht="15" spans="1:19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4"/>
      <c r="S9" s="155"/>
    </row>
    <row r="10" ht="15" spans="1:19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4"/>
      <c r="S10" s="156"/>
    </row>
    <row r="11" ht="15" spans="1:19">
      <c r="A11" s="152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4"/>
      <c r="S11" s="156"/>
    </row>
    <row r="12" ht="15" spans="1:19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4"/>
      <c r="S12" s="156"/>
    </row>
    <row r="13" ht="15" spans="1:19">
      <c r="A13" s="152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4"/>
      <c r="S13" s="156"/>
    </row>
    <row r="14" ht="15" spans="1:19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4"/>
      <c r="S14" s="157"/>
    </row>
    <row r="15" ht="15" spans="1:19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4"/>
      <c r="S15" s="157"/>
    </row>
    <row r="16" ht="15" spans="1:19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4"/>
      <c r="S16" s="157"/>
    </row>
    <row r="17" ht="15" spans="1:19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4"/>
      <c r="S17" s="157"/>
    </row>
    <row r="18" ht="15" spans="1:19">
      <c r="A18" s="152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4"/>
      <c r="S18" s="158"/>
    </row>
    <row r="19" ht="15" spans="1:19">
      <c r="A19" s="152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4"/>
      <c r="S19" s="158"/>
    </row>
    <row r="20" ht="15" spans="1:19">
      <c r="A20" s="152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4"/>
      <c r="S20" s="158"/>
    </row>
    <row r="21" ht="15" spans="1:19">
      <c r="A21" s="152"/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4"/>
      <c r="S21" s="158"/>
    </row>
    <row r="22" ht="15" spans="1:19">
      <c r="A22" s="152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4"/>
      <c r="S22" s="159"/>
    </row>
    <row r="23" ht="15" spans="1:19">
      <c r="A23" s="152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4"/>
      <c r="S23" s="159"/>
    </row>
    <row r="24" ht="15" spans="1:19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4"/>
      <c r="S24" s="159"/>
    </row>
    <row r="25" ht="15" spans="1:19">
      <c r="A25" s="152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4"/>
      <c r="S25" s="159"/>
    </row>
    <row r="26" ht="15" spans="1:19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4"/>
      <c r="S26" s="160"/>
    </row>
    <row r="27" ht="15" spans="1:19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4"/>
      <c r="S27" s="160"/>
    </row>
    <row r="28" ht="15" spans="1:19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4"/>
      <c r="S28" s="160"/>
    </row>
    <row r="29" ht="15" spans="1:19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4"/>
      <c r="S29" s="160"/>
    </row>
    <row r="30" ht="15" spans="1:19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4"/>
      <c r="S30" s="161"/>
    </row>
    <row r="31" ht="15" spans="1:19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4"/>
      <c r="S31" s="161"/>
    </row>
    <row r="32" ht="15" spans="1:19">
      <c r="A32" s="152"/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4"/>
      <c r="S32" s="161"/>
    </row>
    <row r="33" ht="15" spans="1:19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4"/>
      <c r="S33" s="161"/>
    </row>
    <row r="34" ht="15" spans="1:19">
      <c r="A34" s="152"/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4"/>
      <c r="S34" s="162"/>
    </row>
    <row r="35" ht="15" spans="1:19">
      <c r="A35" s="152"/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4"/>
      <c r="S35" s="162"/>
    </row>
    <row r="36" hidden="1" customHeight="1" spans="19:19">
      <c r="S36" s="163"/>
    </row>
  </sheetData>
  <mergeCells count="9">
    <mergeCell ref="S6:S9"/>
    <mergeCell ref="S10:S13"/>
    <mergeCell ref="S14:S17"/>
    <mergeCell ref="S18:S21"/>
    <mergeCell ref="S22:S25"/>
    <mergeCell ref="S26:S29"/>
    <mergeCell ref="S30:S33"/>
    <mergeCell ref="S34:S35"/>
    <mergeCell ref="A1:Q5"/>
  </mergeCell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23"/>
  <sheetViews>
    <sheetView showGridLines="0" zoomScale="85" zoomScaleNormal="85" workbookViewId="0">
      <selection activeCell="M74" sqref="M74"/>
    </sheetView>
  </sheetViews>
  <sheetFormatPr defaultColWidth="9.1047619047619" defaultRowHeight="12.75"/>
  <cols>
    <col min="1" max="2" width="9.1047619047619" style="79"/>
    <col min="3" max="3" width="44.3619047619048" style="79" customWidth="1"/>
    <col min="4" max="18" width="12.7142857142857" style="79" customWidth="1"/>
    <col min="19" max="20" width="12.3333333333333" style="79" customWidth="1"/>
    <col min="21" max="21" width="9.1047619047619" style="79"/>
    <col min="22" max="22" width="8.55238095238095" style="79" customWidth="1"/>
    <col min="23" max="16384" width="9.1047619047619" style="79"/>
  </cols>
  <sheetData>
    <row r="1" spans="1:2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</row>
    <row r="2" spans="1:2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</row>
    <row r="3" spans="1:2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</row>
    <row r="4" spans="1:22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91"/>
    </row>
    <row r="5" spans="1:22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91"/>
    </row>
    <row r="12" spans="1:2">
      <c r="A12" s="81"/>
      <c r="B12" s="81"/>
    </row>
    <row r="13" spans="1:21">
      <c r="A13" s="81"/>
      <c r="B13" s="92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</row>
    <row r="14" spans="1:21">
      <c r="A14" s="81"/>
      <c r="B14" s="92"/>
      <c r="C14" s="94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</row>
    <row r="15" spans="1:21">
      <c r="A15" s="81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</row>
    <row r="16" spans="1:21">
      <c r="A16" s="81"/>
      <c r="B16" s="95"/>
      <c r="C16" s="96" t="s">
        <v>0</v>
      </c>
      <c r="D16" s="96"/>
      <c r="E16" s="97"/>
      <c r="F16" s="97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</row>
    <row r="17" ht="42" customHeight="1" spans="1:21">
      <c r="A17" s="81"/>
      <c r="B17" s="95"/>
      <c r="C17" s="98" t="s">
        <v>1</v>
      </c>
      <c r="D17" s="99" t="s">
        <v>2</v>
      </c>
      <c r="E17" s="99" t="s">
        <v>3</v>
      </c>
      <c r="F17" s="97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</row>
    <row r="18" ht="15" customHeight="1" spans="1:21">
      <c r="A18" s="81"/>
      <c r="B18" s="95"/>
      <c r="C18" s="100" t="s">
        <v>4</v>
      </c>
      <c r="D18" s="101">
        <v>2</v>
      </c>
      <c r="E18" s="102">
        <f>D18/D23</f>
        <v>1</v>
      </c>
      <c r="F18" s="97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</row>
    <row r="19" ht="15" customHeight="1" spans="1:21">
      <c r="A19" s="81"/>
      <c r="B19" s="95"/>
      <c r="C19" s="103" t="s">
        <v>5</v>
      </c>
      <c r="D19" s="104">
        <v>0</v>
      </c>
      <c r="E19" s="105">
        <f>D19/$D$23</f>
        <v>0</v>
      </c>
      <c r="F19" s="97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</row>
    <row r="20" ht="15" customHeight="1" spans="1:21">
      <c r="A20" s="81"/>
      <c r="B20" s="95"/>
      <c r="C20" s="103" t="s">
        <v>6</v>
      </c>
      <c r="D20" s="104">
        <v>0</v>
      </c>
      <c r="E20" s="106">
        <f>D20/D$23</f>
        <v>0</v>
      </c>
      <c r="F20" s="97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</row>
    <row r="21" ht="15" customHeight="1" spans="1:21">
      <c r="A21" s="81"/>
      <c r="B21" s="95"/>
      <c r="C21" s="103" t="s">
        <v>7</v>
      </c>
      <c r="D21" s="104">
        <v>0</v>
      </c>
      <c r="E21" s="106">
        <f t="shared" ref="E19:E23" si="0">D21/D$23</f>
        <v>0</v>
      </c>
      <c r="F21" s="97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</row>
    <row r="22" ht="15" customHeight="1" spans="1:21">
      <c r="A22" s="81"/>
      <c r="B22" s="95"/>
      <c r="C22" s="107" t="s">
        <v>8</v>
      </c>
      <c r="D22" s="108">
        <v>0</v>
      </c>
      <c r="E22" s="109">
        <f t="shared" si="0"/>
        <v>0</v>
      </c>
      <c r="F22" s="97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</row>
    <row r="23" ht="20" customHeight="1" spans="1:21">
      <c r="A23" s="81"/>
      <c r="B23" s="95"/>
      <c r="C23" s="110" t="s">
        <v>9</v>
      </c>
      <c r="D23" s="111">
        <f>SUM(D18:D22)</f>
        <v>2</v>
      </c>
      <c r="E23" s="112">
        <f t="shared" si="0"/>
        <v>1</v>
      </c>
      <c r="F23" s="97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</row>
    <row r="24" spans="1:21">
      <c r="A24" s="81"/>
      <c r="B24" s="95"/>
      <c r="C24" s="97" t="s">
        <v>10</v>
      </c>
      <c r="D24" s="97"/>
      <c r="E24" s="97"/>
      <c r="F24" s="97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</row>
    <row r="25" ht="15" customHeight="1" spans="1:21">
      <c r="A25" s="81"/>
      <c r="B25" s="95"/>
      <c r="C25" s="97"/>
      <c r="D25" s="97"/>
      <c r="E25" s="97"/>
      <c r="F25" s="97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</row>
    <row r="26" ht="15" customHeight="1" spans="1:21">
      <c r="A26" s="81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</row>
    <row r="27" spans="1:21">
      <c r="A27" s="81"/>
      <c r="B27" s="95"/>
      <c r="C27" s="96" t="s">
        <v>11</v>
      </c>
      <c r="D27" s="96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5"/>
    </row>
    <row r="28" ht="25" customHeight="1" spans="1:21">
      <c r="A28" s="81"/>
      <c r="B28" s="95"/>
      <c r="C28" s="98" t="s">
        <v>1</v>
      </c>
      <c r="D28" s="113">
        <v>2008</v>
      </c>
      <c r="E28" s="113">
        <v>2009</v>
      </c>
      <c r="F28" s="113">
        <v>2010</v>
      </c>
      <c r="G28" s="113">
        <v>2011</v>
      </c>
      <c r="H28" s="113">
        <v>2012</v>
      </c>
      <c r="I28" s="113">
        <v>2013</v>
      </c>
      <c r="J28" s="113">
        <v>2014</v>
      </c>
      <c r="K28" s="113">
        <v>2015</v>
      </c>
      <c r="L28" s="113">
        <v>2016</v>
      </c>
      <c r="M28" s="113">
        <v>2017</v>
      </c>
      <c r="N28" s="113">
        <v>2018</v>
      </c>
      <c r="O28" s="113">
        <v>2019</v>
      </c>
      <c r="P28" s="113">
        <v>2020</v>
      </c>
      <c r="Q28" s="113">
        <v>2021</v>
      </c>
      <c r="R28" s="113">
        <v>2022</v>
      </c>
      <c r="S28" s="113" t="s">
        <v>9</v>
      </c>
      <c r="T28" s="130"/>
      <c r="U28" s="95"/>
    </row>
    <row r="29" ht="15" customHeight="1" spans="1:21">
      <c r="A29" s="81"/>
      <c r="B29" s="95"/>
      <c r="C29" s="114" t="s">
        <v>7</v>
      </c>
      <c r="D29" s="115">
        <v>0</v>
      </c>
      <c r="E29" s="115">
        <v>0</v>
      </c>
      <c r="F29" s="115">
        <v>0</v>
      </c>
      <c r="G29" s="115">
        <v>1</v>
      </c>
      <c r="H29" s="115">
        <v>1</v>
      </c>
      <c r="I29" s="115">
        <v>2</v>
      </c>
      <c r="J29" s="115">
        <v>4</v>
      </c>
      <c r="K29" s="115">
        <v>4</v>
      </c>
      <c r="L29" s="115">
        <v>2</v>
      </c>
      <c r="M29" s="115">
        <v>2</v>
      </c>
      <c r="N29" s="115">
        <v>2</v>
      </c>
      <c r="O29" s="115">
        <v>0</v>
      </c>
      <c r="P29" s="115">
        <v>0</v>
      </c>
      <c r="Q29" s="115">
        <v>1</v>
      </c>
      <c r="R29" s="115">
        <v>1</v>
      </c>
      <c r="S29" s="131">
        <f>SUM(D29:R29)</f>
        <v>20</v>
      </c>
      <c r="T29" s="132"/>
      <c r="U29" s="95"/>
    </row>
    <row r="30" ht="15" customHeight="1" spans="1:21">
      <c r="A30" s="81"/>
      <c r="B30" s="95"/>
      <c r="C30" s="114" t="s">
        <v>12</v>
      </c>
      <c r="D30" s="115">
        <v>13</v>
      </c>
      <c r="E30" s="115">
        <v>28</v>
      </c>
      <c r="F30" s="115">
        <v>7</v>
      </c>
      <c r="G30" s="115">
        <v>17</v>
      </c>
      <c r="H30" s="115">
        <v>24</v>
      </c>
      <c r="I30" s="115">
        <v>20</v>
      </c>
      <c r="J30" s="115">
        <v>24</v>
      </c>
      <c r="K30" s="115">
        <v>4</v>
      </c>
      <c r="L30" s="115">
        <v>13</v>
      </c>
      <c r="M30" s="115">
        <v>13</v>
      </c>
      <c r="N30" s="115">
        <v>7</v>
      </c>
      <c r="O30" s="115">
        <v>11</v>
      </c>
      <c r="P30" s="115">
        <v>12</v>
      </c>
      <c r="Q30" s="115">
        <v>0</v>
      </c>
      <c r="R30" s="115">
        <v>5</v>
      </c>
      <c r="S30" s="131">
        <f>SUM(D30:R30)</f>
        <v>198</v>
      </c>
      <c r="T30" s="132"/>
      <c r="U30" s="95"/>
    </row>
    <row r="31" ht="15" customHeight="1" spans="1:21">
      <c r="A31" s="81"/>
      <c r="B31" s="95"/>
      <c r="C31" s="116" t="s">
        <v>6</v>
      </c>
      <c r="D31" s="117">
        <v>0</v>
      </c>
      <c r="E31" s="117">
        <v>0</v>
      </c>
      <c r="F31" s="117">
        <v>8</v>
      </c>
      <c r="G31" s="117">
        <v>1</v>
      </c>
      <c r="H31" s="117">
        <v>0</v>
      </c>
      <c r="I31" s="117">
        <v>7</v>
      </c>
      <c r="J31" s="117">
        <v>0</v>
      </c>
      <c r="K31" s="117">
        <v>2</v>
      </c>
      <c r="L31" s="117">
        <v>0</v>
      </c>
      <c r="M31" s="117">
        <v>3</v>
      </c>
      <c r="N31" s="117">
        <v>0</v>
      </c>
      <c r="O31" s="117">
        <v>0</v>
      </c>
      <c r="P31" s="117">
        <v>0</v>
      </c>
      <c r="Q31" s="117">
        <v>0</v>
      </c>
      <c r="R31" s="133">
        <v>0</v>
      </c>
      <c r="S31" s="131">
        <f>SUM(D31:R31)</f>
        <v>21</v>
      </c>
      <c r="T31" s="134"/>
      <c r="U31" s="95"/>
    </row>
    <row r="32" ht="20" customHeight="1" spans="1:21">
      <c r="A32" s="81"/>
      <c r="B32" s="95"/>
      <c r="C32" s="118" t="s">
        <v>9</v>
      </c>
      <c r="D32" s="119">
        <f>SUM(D29:D31)</f>
        <v>13</v>
      </c>
      <c r="E32" s="119">
        <f t="shared" ref="E32:J32" si="1">SUM(E29:E31)</f>
        <v>28</v>
      </c>
      <c r="F32" s="119">
        <f t="shared" si="1"/>
        <v>15</v>
      </c>
      <c r="G32" s="119">
        <f t="shared" si="1"/>
        <v>19</v>
      </c>
      <c r="H32" s="119">
        <f t="shared" si="1"/>
        <v>25</v>
      </c>
      <c r="I32" s="119">
        <f t="shared" si="1"/>
        <v>29</v>
      </c>
      <c r="J32" s="119">
        <f t="shared" si="1"/>
        <v>28</v>
      </c>
      <c r="K32" s="119">
        <f t="shared" ref="K32:S32" si="2">SUM(K29:K31)</f>
        <v>10</v>
      </c>
      <c r="L32" s="119">
        <f t="shared" si="2"/>
        <v>15</v>
      </c>
      <c r="M32" s="119">
        <f t="shared" si="2"/>
        <v>18</v>
      </c>
      <c r="N32" s="119">
        <f t="shared" si="2"/>
        <v>9</v>
      </c>
      <c r="O32" s="119">
        <f t="shared" si="2"/>
        <v>11</v>
      </c>
      <c r="P32" s="119">
        <f t="shared" si="2"/>
        <v>12</v>
      </c>
      <c r="Q32" s="119">
        <f t="shared" si="2"/>
        <v>1</v>
      </c>
      <c r="R32" s="135">
        <f t="shared" si="2"/>
        <v>6</v>
      </c>
      <c r="S32" s="135">
        <f t="shared" si="2"/>
        <v>239</v>
      </c>
      <c r="T32" s="134"/>
      <c r="U32" s="95"/>
    </row>
    <row r="33" spans="1:21">
      <c r="A33" s="81"/>
      <c r="B33" s="95"/>
      <c r="C33" s="97" t="s">
        <v>10</v>
      </c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</row>
    <row r="34" ht="15" customHeight="1" spans="1:21">
      <c r="A34" s="81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</row>
    <row r="35" ht="15" customHeight="1" spans="1:21">
      <c r="A35" s="81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</row>
    <row r="36" spans="1:21">
      <c r="A36" s="81"/>
      <c r="B36" s="95"/>
      <c r="C36" s="96" t="s">
        <v>13</v>
      </c>
      <c r="D36" s="96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5"/>
    </row>
    <row r="37" ht="25" customHeight="1" spans="1:21">
      <c r="A37" s="81"/>
      <c r="B37" s="95"/>
      <c r="C37" s="98" t="s">
        <v>1</v>
      </c>
      <c r="D37" s="113">
        <v>2008</v>
      </c>
      <c r="E37" s="113">
        <v>2009</v>
      </c>
      <c r="F37" s="113">
        <v>2010</v>
      </c>
      <c r="G37" s="113">
        <v>2011</v>
      </c>
      <c r="H37" s="113">
        <v>2012</v>
      </c>
      <c r="I37" s="113">
        <v>2013</v>
      </c>
      <c r="J37" s="113">
        <v>2014</v>
      </c>
      <c r="K37" s="113">
        <v>2015</v>
      </c>
      <c r="L37" s="113">
        <v>2016</v>
      </c>
      <c r="M37" s="113">
        <v>2017</v>
      </c>
      <c r="N37" s="113">
        <v>2018</v>
      </c>
      <c r="O37" s="113">
        <v>2019</v>
      </c>
      <c r="P37" s="113">
        <v>2020</v>
      </c>
      <c r="Q37" s="113">
        <v>2021</v>
      </c>
      <c r="R37" s="113">
        <v>2022</v>
      </c>
      <c r="S37" s="113" t="s">
        <v>9</v>
      </c>
      <c r="T37" s="130"/>
      <c r="U37" s="95"/>
    </row>
    <row r="38" ht="15" customHeight="1" spans="1:21">
      <c r="A38" s="81"/>
      <c r="B38" s="95"/>
      <c r="C38" s="103" t="s">
        <v>7</v>
      </c>
      <c r="D38" s="120">
        <f>D29/D32</f>
        <v>0</v>
      </c>
      <c r="E38" s="120">
        <f>E29/E32</f>
        <v>0</v>
      </c>
      <c r="F38" s="120">
        <f t="shared" ref="E38:S38" si="3">F29/F32</f>
        <v>0</v>
      </c>
      <c r="G38" s="120">
        <f t="shared" si="3"/>
        <v>0.0526315789473684</v>
      </c>
      <c r="H38" s="120">
        <f t="shared" si="3"/>
        <v>0.04</v>
      </c>
      <c r="I38" s="120">
        <f t="shared" si="3"/>
        <v>0.0689655172413793</v>
      </c>
      <c r="J38" s="120">
        <f t="shared" si="3"/>
        <v>0.142857142857143</v>
      </c>
      <c r="K38" s="120">
        <f t="shared" si="3"/>
        <v>0.4</v>
      </c>
      <c r="L38" s="120">
        <f t="shared" si="3"/>
        <v>0.133333333333333</v>
      </c>
      <c r="M38" s="120">
        <f t="shared" si="3"/>
        <v>0.111111111111111</v>
      </c>
      <c r="N38" s="120">
        <f t="shared" si="3"/>
        <v>0.222222222222222</v>
      </c>
      <c r="O38" s="120">
        <f t="shared" si="3"/>
        <v>0</v>
      </c>
      <c r="P38" s="120">
        <f t="shared" si="3"/>
        <v>0</v>
      </c>
      <c r="Q38" s="120">
        <f t="shared" si="3"/>
        <v>1</v>
      </c>
      <c r="R38" s="120">
        <f t="shared" si="3"/>
        <v>0.166666666666667</v>
      </c>
      <c r="S38" s="136">
        <f t="shared" si="3"/>
        <v>0.0836820083682008</v>
      </c>
      <c r="T38" s="132"/>
      <c r="U38" s="95"/>
    </row>
    <row r="39" ht="15" customHeight="1" spans="1:21">
      <c r="A39" s="81"/>
      <c r="B39" s="95"/>
      <c r="C39" s="103" t="s">
        <v>12</v>
      </c>
      <c r="D39" s="120">
        <f>D30/D32</f>
        <v>1</v>
      </c>
      <c r="E39" s="120">
        <f t="shared" ref="E39:S39" si="4">E30/E32</f>
        <v>1</v>
      </c>
      <c r="F39" s="120">
        <f t="shared" si="4"/>
        <v>0.466666666666667</v>
      </c>
      <c r="G39" s="120">
        <f t="shared" si="4"/>
        <v>0.894736842105263</v>
      </c>
      <c r="H39" s="120">
        <f t="shared" si="4"/>
        <v>0.96</v>
      </c>
      <c r="I39" s="120">
        <f t="shared" si="4"/>
        <v>0.689655172413793</v>
      </c>
      <c r="J39" s="120">
        <f t="shared" si="4"/>
        <v>0.857142857142857</v>
      </c>
      <c r="K39" s="120">
        <f t="shared" si="4"/>
        <v>0.4</v>
      </c>
      <c r="L39" s="120">
        <f t="shared" si="4"/>
        <v>0.866666666666667</v>
      </c>
      <c r="M39" s="120">
        <f t="shared" si="4"/>
        <v>0.722222222222222</v>
      </c>
      <c r="N39" s="120">
        <f t="shared" si="4"/>
        <v>0.777777777777778</v>
      </c>
      <c r="O39" s="120">
        <f t="shared" si="4"/>
        <v>1</v>
      </c>
      <c r="P39" s="120">
        <f t="shared" si="4"/>
        <v>1</v>
      </c>
      <c r="Q39" s="120">
        <f t="shared" si="4"/>
        <v>0</v>
      </c>
      <c r="R39" s="120">
        <f t="shared" si="4"/>
        <v>0.833333333333333</v>
      </c>
      <c r="S39" s="136">
        <f t="shared" si="4"/>
        <v>0.828451882845188</v>
      </c>
      <c r="T39" s="132"/>
      <c r="U39" s="95"/>
    </row>
    <row r="40" ht="15" customHeight="1" spans="1:21">
      <c r="A40" s="81"/>
      <c r="B40" s="95"/>
      <c r="C40" s="116" t="s">
        <v>6</v>
      </c>
      <c r="D40" s="121">
        <f>D31/D32</f>
        <v>0</v>
      </c>
      <c r="E40" s="121">
        <f t="shared" ref="E40:S40" si="5">E31/E32</f>
        <v>0</v>
      </c>
      <c r="F40" s="121">
        <f t="shared" si="5"/>
        <v>0.533333333333333</v>
      </c>
      <c r="G40" s="121">
        <f t="shared" si="5"/>
        <v>0.0526315789473684</v>
      </c>
      <c r="H40" s="121">
        <f t="shared" si="5"/>
        <v>0</v>
      </c>
      <c r="I40" s="121">
        <f t="shared" si="5"/>
        <v>0.241379310344828</v>
      </c>
      <c r="J40" s="121">
        <f t="shared" si="5"/>
        <v>0</v>
      </c>
      <c r="K40" s="121">
        <f t="shared" si="5"/>
        <v>0.2</v>
      </c>
      <c r="L40" s="121">
        <f t="shared" si="5"/>
        <v>0</v>
      </c>
      <c r="M40" s="121">
        <f t="shared" si="5"/>
        <v>0.166666666666667</v>
      </c>
      <c r="N40" s="121">
        <f t="shared" si="5"/>
        <v>0</v>
      </c>
      <c r="O40" s="121">
        <f t="shared" si="5"/>
        <v>0</v>
      </c>
      <c r="P40" s="121">
        <f t="shared" si="5"/>
        <v>0</v>
      </c>
      <c r="Q40" s="121">
        <f t="shared" si="5"/>
        <v>0</v>
      </c>
      <c r="R40" s="121">
        <f t="shared" si="5"/>
        <v>0</v>
      </c>
      <c r="S40" s="136">
        <f t="shared" si="5"/>
        <v>0.0878661087866109</v>
      </c>
      <c r="T40" s="134"/>
      <c r="U40" s="95"/>
    </row>
    <row r="41" ht="20" customHeight="1" spans="1:21">
      <c r="A41" s="81"/>
      <c r="B41" s="95"/>
      <c r="C41" s="118" t="s">
        <v>9</v>
      </c>
      <c r="D41" s="122">
        <f t="shared" ref="D41:S41" si="6">SUM(D38:D40)</f>
        <v>1</v>
      </c>
      <c r="E41" s="122">
        <f t="shared" si="6"/>
        <v>1</v>
      </c>
      <c r="F41" s="122">
        <f t="shared" si="6"/>
        <v>1</v>
      </c>
      <c r="G41" s="122">
        <f t="shared" si="6"/>
        <v>1</v>
      </c>
      <c r="H41" s="122">
        <f t="shared" si="6"/>
        <v>1</v>
      </c>
      <c r="I41" s="122">
        <f t="shared" si="6"/>
        <v>1</v>
      </c>
      <c r="J41" s="122">
        <f t="shared" si="6"/>
        <v>1</v>
      </c>
      <c r="K41" s="122">
        <f t="shared" si="6"/>
        <v>1</v>
      </c>
      <c r="L41" s="122">
        <f t="shared" si="6"/>
        <v>1</v>
      </c>
      <c r="M41" s="122">
        <f t="shared" si="6"/>
        <v>1</v>
      </c>
      <c r="N41" s="122">
        <f t="shared" si="6"/>
        <v>1</v>
      </c>
      <c r="O41" s="122">
        <f t="shared" si="6"/>
        <v>1</v>
      </c>
      <c r="P41" s="122">
        <f t="shared" si="6"/>
        <v>1</v>
      </c>
      <c r="Q41" s="122">
        <f t="shared" si="6"/>
        <v>1</v>
      </c>
      <c r="R41" s="122">
        <f t="shared" si="6"/>
        <v>1</v>
      </c>
      <c r="S41" s="122">
        <f t="shared" si="6"/>
        <v>1</v>
      </c>
      <c r="T41" s="134"/>
      <c r="U41" s="95"/>
    </row>
    <row r="42" spans="1:21">
      <c r="A42" s="81"/>
      <c r="B42" s="95"/>
      <c r="C42" s="97" t="s">
        <v>10</v>
      </c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</row>
    <row r="43" ht="15" customHeight="1" spans="1:21">
      <c r="A43" s="81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</row>
    <row r="44" ht="15" customHeight="1" spans="1:21">
      <c r="A44" s="81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</row>
    <row r="45" spans="1:21">
      <c r="A45" s="81"/>
      <c r="B45" s="95"/>
      <c r="C45" s="123" t="s">
        <v>14</v>
      </c>
      <c r="D45" s="123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5"/>
    </row>
    <row r="46" ht="25" customHeight="1" spans="1:21">
      <c r="A46" s="81"/>
      <c r="B46" s="95"/>
      <c r="C46" s="124" t="s">
        <v>15</v>
      </c>
      <c r="D46" s="111">
        <v>2008</v>
      </c>
      <c r="E46" s="111">
        <v>2009</v>
      </c>
      <c r="F46" s="111">
        <v>2010</v>
      </c>
      <c r="G46" s="111">
        <v>2011</v>
      </c>
      <c r="H46" s="111">
        <v>2012</v>
      </c>
      <c r="I46" s="111">
        <v>2013</v>
      </c>
      <c r="J46" s="111">
        <v>2014</v>
      </c>
      <c r="K46" s="111">
        <v>2015</v>
      </c>
      <c r="L46" s="111">
        <v>2016</v>
      </c>
      <c r="M46" s="111">
        <v>2017</v>
      </c>
      <c r="N46" s="111">
        <v>2018</v>
      </c>
      <c r="O46" s="111">
        <v>2019</v>
      </c>
      <c r="P46" s="111">
        <v>2020</v>
      </c>
      <c r="Q46" s="111">
        <v>2021</v>
      </c>
      <c r="R46" s="111">
        <v>2022</v>
      </c>
      <c r="S46" s="111" t="s">
        <v>9</v>
      </c>
      <c r="T46" s="97"/>
      <c r="U46" s="95"/>
    </row>
    <row r="47" ht="15" customHeight="1" spans="1:21">
      <c r="A47" s="81"/>
      <c r="B47" s="95"/>
      <c r="C47" s="125" t="s">
        <v>16</v>
      </c>
      <c r="D47" s="126">
        <v>235</v>
      </c>
      <c r="E47" s="126">
        <v>3264</v>
      </c>
      <c r="F47" s="126">
        <v>1756</v>
      </c>
      <c r="G47" s="126">
        <v>2385</v>
      </c>
      <c r="H47" s="126">
        <v>2289</v>
      </c>
      <c r="I47" s="126">
        <v>7115</v>
      </c>
      <c r="J47" s="126">
        <v>7096</v>
      </c>
      <c r="K47" s="126">
        <v>850</v>
      </c>
      <c r="L47" s="126">
        <v>1526</v>
      </c>
      <c r="M47" s="126">
        <v>1859</v>
      </c>
      <c r="N47" s="126">
        <v>1179</v>
      </c>
      <c r="O47" s="126">
        <v>1565</v>
      </c>
      <c r="P47" s="126">
        <v>616</v>
      </c>
      <c r="Q47" s="126">
        <v>152</v>
      </c>
      <c r="R47" s="126">
        <v>2016</v>
      </c>
      <c r="S47" s="137">
        <f>SUM(D47:R47)</f>
        <v>33903</v>
      </c>
      <c r="T47" s="97"/>
      <c r="U47" s="95"/>
    </row>
    <row r="48" spans="1:21">
      <c r="A48" s="81"/>
      <c r="B48" s="95"/>
      <c r="C48" s="97" t="s">
        <v>17</v>
      </c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5"/>
    </row>
    <row r="49" spans="1:21">
      <c r="A49" s="81"/>
      <c r="B49" s="95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5"/>
    </row>
    <row r="50" spans="1:21">
      <c r="A50" s="81"/>
      <c r="B50" s="95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5"/>
    </row>
    <row r="51" spans="1:21">
      <c r="A51" s="81"/>
      <c r="B51" s="95"/>
      <c r="C51" s="127" t="s">
        <v>18</v>
      </c>
      <c r="D51" s="127"/>
      <c r="E51" s="12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5"/>
    </row>
    <row r="52" ht="25" customHeight="1" spans="1:21">
      <c r="A52" s="81"/>
      <c r="B52" s="95"/>
      <c r="C52" s="98" t="s">
        <v>19</v>
      </c>
      <c r="D52" s="113">
        <v>2007</v>
      </c>
      <c r="E52" s="113">
        <v>2008</v>
      </c>
      <c r="F52" s="113">
        <v>2009</v>
      </c>
      <c r="G52" s="113">
        <v>2010</v>
      </c>
      <c r="H52" s="113">
        <v>2011</v>
      </c>
      <c r="I52" s="113">
        <v>2012</v>
      </c>
      <c r="J52" s="113">
        <v>2013</v>
      </c>
      <c r="K52" s="113">
        <v>2014</v>
      </c>
      <c r="L52" s="113">
        <v>2015</v>
      </c>
      <c r="M52" s="113">
        <v>2016</v>
      </c>
      <c r="N52" s="113">
        <v>2017</v>
      </c>
      <c r="O52" s="113">
        <v>2018</v>
      </c>
      <c r="P52" s="113">
        <v>2019</v>
      </c>
      <c r="Q52" s="113">
        <v>2020</v>
      </c>
      <c r="R52" s="113">
        <v>2021</v>
      </c>
      <c r="S52" s="113">
        <v>2022</v>
      </c>
      <c r="T52" s="113" t="s">
        <v>9</v>
      </c>
      <c r="U52" s="95"/>
    </row>
    <row r="53" ht="15" customHeight="1" spans="1:21">
      <c r="A53" s="81"/>
      <c r="B53" s="95"/>
      <c r="C53" s="103" t="s">
        <v>20</v>
      </c>
      <c r="D53" s="104">
        <v>3</v>
      </c>
      <c r="E53" s="104">
        <v>4</v>
      </c>
      <c r="F53" s="104">
        <v>5</v>
      </c>
      <c r="G53" s="104">
        <v>7</v>
      </c>
      <c r="H53" s="104">
        <v>5</v>
      </c>
      <c r="I53" s="104">
        <v>4</v>
      </c>
      <c r="J53" s="104">
        <v>2</v>
      </c>
      <c r="K53" s="104">
        <v>0</v>
      </c>
      <c r="L53" s="104">
        <v>0</v>
      </c>
      <c r="M53" s="104">
        <v>0</v>
      </c>
      <c r="N53" s="104">
        <v>0</v>
      </c>
      <c r="O53" s="104">
        <v>0</v>
      </c>
      <c r="P53" s="104">
        <v>0</v>
      </c>
      <c r="Q53" s="104">
        <v>0</v>
      </c>
      <c r="R53" s="104">
        <v>0</v>
      </c>
      <c r="S53" s="104">
        <v>0</v>
      </c>
      <c r="T53" s="138">
        <f>SUM(D53:S53)</f>
        <v>30</v>
      </c>
      <c r="U53" s="95"/>
    </row>
    <row r="54" ht="15" customHeight="1" spans="1:21">
      <c r="A54" s="81"/>
      <c r="B54" s="95"/>
      <c r="C54" s="103" t="s">
        <v>21</v>
      </c>
      <c r="D54" s="104">
        <v>3</v>
      </c>
      <c r="E54" s="104">
        <v>4</v>
      </c>
      <c r="F54" s="104">
        <v>4</v>
      </c>
      <c r="G54" s="104">
        <v>6</v>
      </c>
      <c r="H54" s="104">
        <v>8</v>
      </c>
      <c r="I54" s="104">
        <v>9</v>
      </c>
      <c r="J54" s="104">
        <v>9</v>
      </c>
      <c r="K54" s="104">
        <v>11</v>
      </c>
      <c r="L54" s="104">
        <v>9</v>
      </c>
      <c r="M54" s="104">
        <v>22</v>
      </c>
      <c r="N54" s="129">
        <v>33</v>
      </c>
      <c r="O54" s="104">
        <v>34</v>
      </c>
      <c r="P54" s="129">
        <v>33</v>
      </c>
      <c r="Q54" s="129">
        <v>37</v>
      </c>
      <c r="R54" s="129">
        <v>35</v>
      </c>
      <c r="S54" s="104">
        <v>22</v>
      </c>
      <c r="T54" s="138">
        <f>SUM(D54:S54)</f>
        <v>279</v>
      </c>
      <c r="U54" s="95"/>
    </row>
    <row r="55" ht="20" customHeight="1" spans="1:21">
      <c r="A55" s="81"/>
      <c r="B55" s="95"/>
      <c r="C55" s="128" t="s">
        <v>9</v>
      </c>
      <c r="D55" s="113">
        <f t="shared" ref="D55:S55" si="7">SUM(D53:D54)</f>
        <v>6</v>
      </c>
      <c r="E55" s="113">
        <f t="shared" si="7"/>
        <v>8</v>
      </c>
      <c r="F55" s="113">
        <f t="shared" si="7"/>
        <v>9</v>
      </c>
      <c r="G55" s="113">
        <f t="shared" si="7"/>
        <v>13</v>
      </c>
      <c r="H55" s="113">
        <f t="shared" si="7"/>
        <v>13</v>
      </c>
      <c r="I55" s="113">
        <f t="shared" si="7"/>
        <v>13</v>
      </c>
      <c r="J55" s="113">
        <f t="shared" si="7"/>
        <v>11</v>
      </c>
      <c r="K55" s="113">
        <f t="shared" si="7"/>
        <v>11</v>
      </c>
      <c r="L55" s="113">
        <f t="shared" si="7"/>
        <v>9</v>
      </c>
      <c r="M55" s="113">
        <f t="shared" si="7"/>
        <v>22</v>
      </c>
      <c r="N55" s="113">
        <f t="shared" si="7"/>
        <v>33</v>
      </c>
      <c r="O55" s="113">
        <f t="shared" si="7"/>
        <v>34</v>
      </c>
      <c r="P55" s="113">
        <f t="shared" si="7"/>
        <v>33</v>
      </c>
      <c r="Q55" s="113">
        <f t="shared" si="7"/>
        <v>37</v>
      </c>
      <c r="R55" s="113">
        <f t="shared" si="7"/>
        <v>35</v>
      </c>
      <c r="S55" s="113">
        <f t="shared" si="7"/>
        <v>22</v>
      </c>
      <c r="T55" s="139">
        <f>SUM(D55:S55)</f>
        <v>309</v>
      </c>
      <c r="U55" s="95"/>
    </row>
    <row r="56" spans="1:21">
      <c r="A56" s="81"/>
      <c r="B56" s="95"/>
      <c r="C56" s="97" t="s">
        <v>17</v>
      </c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140"/>
      <c r="R56" s="140"/>
      <c r="S56" s="97"/>
      <c r="T56" s="97"/>
      <c r="U56" s="95"/>
    </row>
    <row r="57" spans="1:21">
      <c r="A57" s="81"/>
      <c r="B57" s="95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5"/>
    </row>
    <row r="58" spans="1:21">
      <c r="A58" s="81"/>
      <c r="B58" s="95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5"/>
    </row>
    <row r="59" spans="1:21">
      <c r="A59" s="81"/>
      <c r="B59" s="95"/>
      <c r="C59" s="127" t="s">
        <v>22</v>
      </c>
      <c r="D59" s="127"/>
      <c r="E59" s="12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5"/>
    </row>
    <row r="60" ht="25" customHeight="1" spans="1:21">
      <c r="A60" s="81"/>
      <c r="B60" s="95"/>
      <c r="C60" s="98" t="s">
        <v>19</v>
      </c>
      <c r="D60" s="113">
        <v>2007</v>
      </c>
      <c r="E60" s="113">
        <v>2008</v>
      </c>
      <c r="F60" s="113">
        <v>2009</v>
      </c>
      <c r="G60" s="113">
        <v>2010</v>
      </c>
      <c r="H60" s="113">
        <v>2011</v>
      </c>
      <c r="I60" s="113">
        <v>2012</v>
      </c>
      <c r="J60" s="113">
        <v>2013</v>
      </c>
      <c r="K60" s="113">
        <v>2014</v>
      </c>
      <c r="L60" s="113">
        <v>2015</v>
      </c>
      <c r="M60" s="113">
        <v>2016</v>
      </c>
      <c r="N60" s="113">
        <v>2017</v>
      </c>
      <c r="O60" s="113">
        <v>2018</v>
      </c>
      <c r="P60" s="113">
        <v>2019</v>
      </c>
      <c r="Q60" s="113">
        <v>2020</v>
      </c>
      <c r="R60" s="113">
        <v>2021</v>
      </c>
      <c r="S60" s="113">
        <v>2022</v>
      </c>
      <c r="T60" s="113" t="s">
        <v>9</v>
      </c>
      <c r="U60" s="95"/>
    </row>
    <row r="61" ht="15" customHeight="1" spans="1:21">
      <c r="A61" s="81"/>
      <c r="B61" s="95"/>
      <c r="C61" s="103" t="s">
        <v>20</v>
      </c>
      <c r="D61" s="104">
        <v>3</v>
      </c>
      <c r="E61" s="104">
        <v>4</v>
      </c>
      <c r="F61" s="104">
        <v>5</v>
      </c>
      <c r="G61" s="104">
        <v>7</v>
      </c>
      <c r="H61" s="104">
        <v>5</v>
      </c>
      <c r="I61" s="104">
        <v>4</v>
      </c>
      <c r="J61" s="104">
        <v>2</v>
      </c>
      <c r="K61" s="104">
        <v>0</v>
      </c>
      <c r="L61" s="104">
        <v>0</v>
      </c>
      <c r="M61" s="104">
        <v>0</v>
      </c>
      <c r="N61" s="104">
        <v>0</v>
      </c>
      <c r="O61" s="104">
        <v>0</v>
      </c>
      <c r="P61" s="104">
        <v>0</v>
      </c>
      <c r="Q61" s="104">
        <v>0</v>
      </c>
      <c r="R61" s="104">
        <v>0</v>
      </c>
      <c r="S61" s="104">
        <v>0</v>
      </c>
      <c r="T61" s="138">
        <f>SUM(D61:S61)</f>
        <v>30</v>
      </c>
      <c r="U61" s="95"/>
    </row>
    <row r="62" ht="15" customHeight="1" spans="1:21">
      <c r="A62" s="81"/>
      <c r="B62" s="95"/>
      <c r="C62" s="103" t="s">
        <v>21</v>
      </c>
      <c r="D62" s="104">
        <v>3</v>
      </c>
      <c r="E62" s="104">
        <v>4</v>
      </c>
      <c r="F62" s="104">
        <v>4</v>
      </c>
      <c r="G62" s="104">
        <v>6</v>
      </c>
      <c r="H62" s="104">
        <v>8</v>
      </c>
      <c r="I62" s="104">
        <v>9</v>
      </c>
      <c r="J62" s="104">
        <v>9</v>
      </c>
      <c r="K62" s="104">
        <v>11</v>
      </c>
      <c r="L62" s="104">
        <v>9</v>
      </c>
      <c r="M62" s="104">
        <v>22</v>
      </c>
      <c r="N62" s="129">
        <v>33</v>
      </c>
      <c r="O62" s="104">
        <v>30</v>
      </c>
      <c r="P62" s="129">
        <v>29</v>
      </c>
      <c r="Q62" s="129">
        <v>34</v>
      </c>
      <c r="R62" s="129">
        <v>27</v>
      </c>
      <c r="S62" s="129">
        <v>41</v>
      </c>
      <c r="T62" s="138">
        <f>SUM(D62:S62)</f>
        <v>279</v>
      </c>
      <c r="U62" s="95"/>
    </row>
    <row r="63" ht="20" customHeight="1" spans="1:21">
      <c r="A63" s="81"/>
      <c r="B63" s="95"/>
      <c r="C63" s="128" t="s">
        <v>9</v>
      </c>
      <c r="D63" s="113">
        <f t="shared" ref="D63:J63" si="8">SUM(D61:D62)</f>
        <v>6</v>
      </c>
      <c r="E63" s="113">
        <f t="shared" si="8"/>
        <v>8</v>
      </c>
      <c r="F63" s="113">
        <f t="shared" si="8"/>
        <v>9</v>
      </c>
      <c r="G63" s="113">
        <f t="shared" si="8"/>
        <v>13</v>
      </c>
      <c r="H63" s="113">
        <f t="shared" si="8"/>
        <v>13</v>
      </c>
      <c r="I63" s="113">
        <f t="shared" si="8"/>
        <v>13</v>
      </c>
      <c r="J63" s="113">
        <f t="shared" si="8"/>
        <v>11</v>
      </c>
      <c r="K63" s="113">
        <f t="shared" ref="K63:S63" si="9">SUM(K61:K62)</f>
        <v>11</v>
      </c>
      <c r="L63" s="113">
        <f t="shared" si="9"/>
        <v>9</v>
      </c>
      <c r="M63" s="113">
        <f t="shared" si="9"/>
        <v>22</v>
      </c>
      <c r="N63" s="113">
        <f t="shared" si="9"/>
        <v>33</v>
      </c>
      <c r="O63" s="113">
        <f t="shared" si="9"/>
        <v>30</v>
      </c>
      <c r="P63" s="113">
        <f t="shared" si="9"/>
        <v>29</v>
      </c>
      <c r="Q63" s="113">
        <f t="shared" si="9"/>
        <v>34</v>
      </c>
      <c r="R63" s="113">
        <f t="shared" si="9"/>
        <v>27</v>
      </c>
      <c r="S63" s="113">
        <f t="shared" si="9"/>
        <v>41</v>
      </c>
      <c r="T63" s="139">
        <f>SUM(D63:S63)</f>
        <v>309</v>
      </c>
      <c r="U63" s="95"/>
    </row>
    <row r="64" spans="1:21">
      <c r="A64" s="81"/>
      <c r="B64" s="95"/>
      <c r="C64" s="97" t="s">
        <v>17</v>
      </c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5"/>
    </row>
    <row r="65" ht="15" customHeight="1" spans="1:21">
      <c r="A65" s="81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</row>
    <row r="66" ht="15" customHeight="1" spans="1:21">
      <c r="A66" s="81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</row>
    <row r="67" spans="1:21">
      <c r="A67" s="81"/>
      <c r="B67" s="97"/>
      <c r="C67" s="96" t="s">
        <v>23</v>
      </c>
      <c r="D67" s="96"/>
      <c r="E67" s="97"/>
      <c r="F67" s="97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</row>
    <row r="68" ht="25" customHeight="1" spans="1:21">
      <c r="A68" s="81"/>
      <c r="B68" s="97"/>
      <c r="C68" s="98" t="s">
        <v>24</v>
      </c>
      <c r="D68" s="113">
        <v>2016</v>
      </c>
      <c r="E68" s="113">
        <v>2017</v>
      </c>
      <c r="F68" s="113">
        <v>2018</v>
      </c>
      <c r="G68" s="113">
        <v>2019</v>
      </c>
      <c r="H68" s="113">
        <v>2020</v>
      </c>
      <c r="I68" s="113">
        <v>2021</v>
      </c>
      <c r="J68" s="113">
        <v>2022</v>
      </c>
      <c r="K68" s="113" t="s">
        <v>9</v>
      </c>
      <c r="L68" s="142"/>
      <c r="M68" s="95"/>
      <c r="N68" s="95"/>
      <c r="O68" s="95"/>
      <c r="P68" s="95"/>
      <c r="Q68" s="95"/>
      <c r="R68" s="95"/>
      <c r="S68" s="95"/>
      <c r="T68" s="95"/>
      <c r="U68" s="95"/>
    </row>
    <row r="69" ht="15" customHeight="1" spans="1:21">
      <c r="A69" s="81"/>
      <c r="B69" s="97"/>
      <c r="C69" s="100" t="s">
        <v>25</v>
      </c>
      <c r="D69" s="104">
        <v>77</v>
      </c>
      <c r="E69" s="104">
        <v>146</v>
      </c>
      <c r="F69" s="104">
        <v>73</v>
      </c>
      <c r="G69" s="104">
        <v>62</v>
      </c>
      <c r="H69" s="104">
        <v>26</v>
      </c>
      <c r="I69" s="104">
        <v>39</v>
      </c>
      <c r="J69" s="104">
        <v>19</v>
      </c>
      <c r="K69" s="138">
        <f>SUM(D69:J69)</f>
        <v>442</v>
      </c>
      <c r="L69" s="142"/>
      <c r="M69" s="95"/>
      <c r="N69" s="95"/>
      <c r="O69" s="95"/>
      <c r="P69" s="95"/>
      <c r="Q69" s="95"/>
      <c r="R69" s="95"/>
      <c r="S69" s="95"/>
      <c r="T69" s="95"/>
      <c r="U69" s="95"/>
    </row>
    <row r="70" ht="15" customHeight="1" spans="1:21">
      <c r="A70" s="81"/>
      <c r="B70" s="97"/>
      <c r="C70" s="103" t="s">
        <v>26</v>
      </c>
      <c r="D70" s="104">
        <v>165</v>
      </c>
      <c r="E70" s="104">
        <v>84</v>
      </c>
      <c r="F70" s="104">
        <v>47</v>
      </c>
      <c r="G70" s="104">
        <v>78</v>
      </c>
      <c r="H70" s="104">
        <v>23</v>
      </c>
      <c r="I70" s="104">
        <v>59</v>
      </c>
      <c r="J70" s="104">
        <v>42</v>
      </c>
      <c r="K70" s="138">
        <f>SUM(D70:J70)</f>
        <v>498</v>
      </c>
      <c r="L70" s="142"/>
      <c r="M70" s="95"/>
      <c r="N70" s="95"/>
      <c r="O70" s="95"/>
      <c r="P70" s="95"/>
      <c r="Q70" s="95"/>
      <c r="R70" s="95"/>
      <c r="S70" s="95"/>
      <c r="T70" s="95"/>
      <c r="U70" s="95"/>
    </row>
    <row r="71" ht="20" customHeight="1" spans="1:21">
      <c r="A71" s="81"/>
      <c r="B71" s="97"/>
      <c r="C71" s="110" t="s">
        <v>27</v>
      </c>
      <c r="D71" s="113">
        <f>SUM(D69:D70)</f>
        <v>242</v>
      </c>
      <c r="E71" s="113">
        <f t="shared" ref="E71:K71" si="10">SUM(E69:E70)</f>
        <v>230</v>
      </c>
      <c r="F71" s="113">
        <f t="shared" si="10"/>
        <v>120</v>
      </c>
      <c r="G71" s="113">
        <f t="shared" si="10"/>
        <v>140</v>
      </c>
      <c r="H71" s="113">
        <f t="shared" si="10"/>
        <v>49</v>
      </c>
      <c r="I71" s="113">
        <f t="shared" si="10"/>
        <v>98</v>
      </c>
      <c r="J71" s="113">
        <f t="shared" si="10"/>
        <v>61</v>
      </c>
      <c r="K71" s="113">
        <f t="shared" si="10"/>
        <v>940</v>
      </c>
      <c r="L71" s="142"/>
      <c r="M71" s="95"/>
      <c r="N71" s="95"/>
      <c r="O71" s="95"/>
      <c r="P71" s="95"/>
      <c r="Q71" s="95"/>
      <c r="R71" s="95"/>
      <c r="S71" s="95"/>
      <c r="T71" s="95"/>
      <c r="U71" s="95"/>
    </row>
    <row r="72" spans="1:21">
      <c r="A72" s="81"/>
      <c r="B72" s="97"/>
      <c r="C72" s="141" t="s">
        <v>10</v>
      </c>
      <c r="D72" s="141"/>
      <c r="E72" s="141"/>
      <c r="F72" s="141"/>
      <c r="G72" s="142"/>
      <c r="H72" s="142"/>
      <c r="I72" s="142"/>
      <c r="J72" s="142"/>
      <c r="K72" s="142"/>
      <c r="L72" s="142"/>
      <c r="M72" s="95"/>
      <c r="N72" s="95"/>
      <c r="O72" s="95"/>
      <c r="P72" s="95"/>
      <c r="Q72" s="95"/>
      <c r="R72" s="95"/>
      <c r="S72" s="95"/>
      <c r="T72" s="95"/>
      <c r="U72" s="95"/>
    </row>
    <row r="73" ht="15" customHeight="1" spans="1:21">
      <c r="A73" s="81"/>
      <c r="B73" s="97"/>
      <c r="C73" s="141"/>
      <c r="D73" s="141"/>
      <c r="E73" s="141"/>
      <c r="F73" s="141"/>
      <c r="G73" s="142"/>
      <c r="H73" s="142"/>
      <c r="I73" s="142"/>
      <c r="J73" s="142"/>
      <c r="K73" s="142"/>
      <c r="L73" s="142"/>
      <c r="M73" s="95"/>
      <c r="N73" s="95"/>
      <c r="O73" s="95"/>
      <c r="P73" s="95"/>
      <c r="Q73" s="95"/>
      <c r="R73" s="95"/>
      <c r="S73" s="95"/>
      <c r="T73" s="95"/>
      <c r="U73" s="95"/>
    </row>
    <row r="74" ht="15" customHeight="1" spans="1:21">
      <c r="A74" s="81"/>
      <c r="B74" s="97"/>
      <c r="C74" s="141"/>
      <c r="D74" s="141"/>
      <c r="E74" s="141"/>
      <c r="F74" s="141"/>
      <c r="G74" s="142"/>
      <c r="H74" s="142"/>
      <c r="I74" s="142"/>
      <c r="J74" s="142"/>
      <c r="K74" s="142"/>
      <c r="L74" s="142"/>
      <c r="M74" s="95"/>
      <c r="N74" s="95"/>
      <c r="O74" s="95"/>
      <c r="P74" s="95"/>
      <c r="Q74" s="95"/>
      <c r="R74" s="95"/>
      <c r="S74" s="95"/>
      <c r="T74" s="95"/>
      <c r="U74" s="95"/>
    </row>
    <row r="75" ht="15" customHeight="1" spans="1:21">
      <c r="A75" s="81"/>
      <c r="B75" s="97"/>
      <c r="C75" s="96" t="s">
        <v>28</v>
      </c>
      <c r="D75" s="96"/>
      <c r="E75" s="97"/>
      <c r="F75" s="97"/>
      <c r="G75" s="95"/>
      <c r="H75" s="95"/>
      <c r="I75" s="95"/>
      <c r="J75" s="95"/>
      <c r="K75" s="95"/>
      <c r="L75" s="142"/>
      <c r="M75" s="95"/>
      <c r="N75" s="95"/>
      <c r="O75" s="95"/>
      <c r="P75" s="95"/>
      <c r="Q75" s="95"/>
      <c r="R75" s="95"/>
      <c r="S75" s="95"/>
      <c r="T75" s="95"/>
      <c r="U75" s="95"/>
    </row>
    <row r="76" ht="25" customHeight="1" spans="1:21">
      <c r="A76" s="81"/>
      <c r="B76" s="97"/>
      <c r="C76" s="98" t="s">
        <v>24</v>
      </c>
      <c r="D76" s="113">
        <v>2016</v>
      </c>
      <c r="E76" s="113">
        <v>2017</v>
      </c>
      <c r="F76" s="113">
        <v>2018</v>
      </c>
      <c r="G76" s="113">
        <v>2019</v>
      </c>
      <c r="H76" s="113">
        <v>2020</v>
      </c>
      <c r="I76" s="113">
        <v>2021</v>
      </c>
      <c r="J76" s="113">
        <v>2022</v>
      </c>
      <c r="K76" s="113" t="s">
        <v>9</v>
      </c>
      <c r="L76" s="142"/>
      <c r="M76" s="95"/>
      <c r="N76" s="95"/>
      <c r="O76" s="95"/>
      <c r="P76" s="95"/>
      <c r="Q76" s="95"/>
      <c r="R76" s="95"/>
      <c r="S76" s="95"/>
      <c r="T76" s="95"/>
      <c r="U76" s="95"/>
    </row>
    <row r="77" ht="15" customHeight="1" spans="1:21">
      <c r="A77" s="81"/>
      <c r="B77" s="97"/>
      <c r="C77" s="100" t="s">
        <v>25</v>
      </c>
      <c r="D77" s="120">
        <f>D69/D71</f>
        <v>0.318181818181818</v>
      </c>
      <c r="E77" s="120">
        <f t="shared" ref="E77:K77" si="11">E69/E71</f>
        <v>0.634782608695652</v>
      </c>
      <c r="F77" s="120">
        <f t="shared" si="11"/>
        <v>0.608333333333333</v>
      </c>
      <c r="G77" s="120">
        <f t="shared" si="11"/>
        <v>0.442857142857143</v>
      </c>
      <c r="H77" s="120">
        <f t="shared" si="11"/>
        <v>0.530612244897959</v>
      </c>
      <c r="I77" s="120">
        <f t="shared" si="11"/>
        <v>0.397959183673469</v>
      </c>
      <c r="J77" s="120">
        <f t="shared" si="11"/>
        <v>0.311475409836066</v>
      </c>
      <c r="K77" s="120">
        <f t="shared" si="11"/>
        <v>0.470212765957447</v>
      </c>
      <c r="L77" s="142"/>
      <c r="M77" s="95"/>
      <c r="N77" s="95"/>
      <c r="O77" s="95"/>
      <c r="P77" s="95"/>
      <c r="Q77" s="95"/>
      <c r="R77" s="95"/>
      <c r="S77" s="95"/>
      <c r="T77" s="95"/>
      <c r="U77" s="95"/>
    </row>
    <row r="78" ht="15" customHeight="1" spans="1:21">
      <c r="A78" s="81"/>
      <c r="B78" s="97"/>
      <c r="C78" s="103" t="s">
        <v>26</v>
      </c>
      <c r="D78" s="120">
        <f>D70/D71</f>
        <v>0.681818181818182</v>
      </c>
      <c r="E78" s="120">
        <f t="shared" ref="E78:K78" si="12">E70/E71</f>
        <v>0.365217391304348</v>
      </c>
      <c r="F78" s="120">
        <f t="shared" si="12"/>
        <v>0.391666666666667</v>
      </c>
      <c r="G78" s="120">
        <f t="shared" si="12"/>
        <v>0.557142857142857</v>
      </c>
      <c r="H78" s="120">
        <f t="shared" si="12"/>
        <v>0.469387755102041</v>
      </c>
      <c r="I78" s="120">
        <f t="shared" si="12"/>
        <v>0.602040816326531</v>
      </c>
      <c r="J78" s="120">
        <f t="shared" si="12"/>
        <v>0.688524590163934</v>
      </c>
      <c r="K78" s="120">
        <f t="shared" si="12"/>
        <v>0.529787234042553</v>
      </c>
      <c r="L78" s="142"/>
      <c r="M78" s="95"/>
      <c r="N78" s="95"/>
      <c r="O78" s="95"/>
      <c r="P78" s="95"/>
      <c r="Q78" s="95"/>
      <c r="R78" s="95"/>
      <c r="S78" s="95"/>
      <c r="T78" s="95"/>
      <c r="U78" s="95"/>
    </row>
    <row r="79" ht="20" customHeight="1" spans="1:21">
      <c r="A79" s="81"/>
      <c r="B79" s="97"/>
      <c r="C79" s="110" t="s">
        <v>27</v>
      </c>
      <c r="D79" s="143">
        <f t="shared" ref="D79:K79" si="13">SUM(D77:D78)</f>
        <v>1</v>
      </c>
      <c r="E79" s="143">
        <f t="shared" si="13"/>
        <v>1</v>
      </c>
      <c r="F79" s="143">
        <f t="shared" si="13"/>
        <v>1</v>
      </c>
      <c r="G79" s="143">
        <f t="shared" si="13"/>
        <v>1</v>
      </c>
      <c r="H79" s="143">
        <f t="shared" si="13"/>
        <v>1</v>
      </c>
      <c r="I79" s="143">
        <f t="shared" si="13"/>
        <v>1</v>
      </c>
      <c r="J79" s="143">
        <f t="shared" si="13"/>
        <v>1</v>
      </c>
      <c r="K79" s="143">
        <f t="shared" si="13"/>
        <v>1</v>
      </c>
      <c r="L79" s="142"/>
      <c r="M79" s="95"/>
      <c r="N79" s="95"/>
      <c r="O79" s="95"/>
      <c r="P79" s="95"/>
      <c r="Q79" s="95"/>
      <c r="R79" s="95"/>
      <c r="S79" s="95"/>
      <c r="T79" s="95"/>
      <c r="U79" s="95"/>
    </row>
    <row r="80" ht="15" customHeight="1" spans="1:21">
      <c r="A80" s="81"/>
      <c r="B80" s="97"/>
      <c r="C80" s="141" t="s">
        <v>10</v>
      </c>
      <c r="D80" s="141"/>
      <c r="E80" s="141"/>
      <c r="F80" s="141"/>
      <c r="G80" s="142"/>
      <c r="H80" s="142"/>
      <c r="I80" s="142"/>
      <c r="J80" s="142"/>
      <c r="K80" s="142"/>
      <c r="L80" s="142"/>
      <c r="M80" s="95"/>
      <c r="N80" s="95"/>
      <c r="O80" s="95"/>
      <c r="P80" s="95"/>
      <c r="Q80" s="95"/>
      <c r="R80" s="95"/>
      <c r="S80" s="95"/>
      <c r="T80" s="95"/>
      <c r="U80" s="95"/>
    </row>
    <row r="81" ht="15" customHeight="1" spans="1:21">
      <c r="A81" s="81"/>
      <c r="B81" s="97"/>
      <c r="C81" s="141"/>
      <c r="D81" s="141"/>
      <c r="E81" s="141"/>
      <c r="F81" s="141"/>
      <c r="G81" s="142"/>
      <c r="H81" s="142"/>
      <c r="I81" s="142"/>
      <c r="J81" s="142"/>
      <c r="K81" s="142"/>
      <c r="L81" s="142"/>
      <c r="M81" s="95"/>
      <c r="N81" s="95"/>
      <c r="O81" s="95"/>
      <c r="P81" s="95"/>
      <c r="Q81" s="95"/>
      <c r="R81" s="95"/>
      <c r="S81" s="95"/>
      <c r="T81" s="95"/>
      <c r="U81" s="95"/>
    </row>
    <row r="82" ht="15" customHeight="1" spans="1:21">
      <c r="A82" s="81"/>
      <c r="B82" s="97"/>
      <c r="C82" s="141"/>
      <c r="D82" s="141"/>
      <c r="E82" s="141"/>
      <c r="F82" s="141"/>
      <c r="G82" s="142"/>
      <c r="H82" s="142"/>
      <c r="I82" s="142"/>
      <c r="J82" s="142"/>
      <c r="K82" s="142"/>
      <c r="L82" s="142"/>
      <c r="M82" s="95"/>
      <c r="N82" s="95"/>
      <c r="O82" s="95"/>
      <c r="P82" s="95"/>
      <c r="Q82" s="95"/>
      <c r="R82" s="95"/>
      <c r="S82" s="95"/>
      <c r="T82" s="95"/>
      <c r="U82" s="95"/>
    </row>
    <row r="83" ht="15" customHeight="1" spans="1:21">
      <c r="A83" s="81"/>
      <c r="B83" s="97"/>
      <c r="C83" s="141"/>
      <c r="D83" s="141"/>
      <c r="E83" s="141"/>
      <c r="F83" s="141"/>
      <c r="G83" s="142"/>
      <c r="H83" s="142"/>
      <c r="I83" s="142"/>
      <c r="J83" s="142"/>
      <c r="K83" s="142"/>
      <c r="L83" s="142"/>
      <c r="M83" s="95"/>
      <c r="N83" s="95"/>
      <c r="O83" s="95"/>
      <c r="P83" s="95"/>
      <c r="Q83" s="95"/>
      <c r="R83" s="95"/>
      <c r="S83" s="95"/>
      <c r="T83" s="95"/>
      <c r="U83" s="95"/>
    </row>
    <row r="84" spans="1:21">
      <c r="A84" s="81"/>
      <c r="B84" s="97"/>
      <c r="C84" s="144" t="s">
        <v>29</v>
      </c>
      <c r="D84" s="144"/>
      <c r="E84" s="141"/>
      <c r="F84" s="141"/>
      <c r="G84" s="142"/>
      <c r="H84" s="142"/>
      <c r="I84" s="142"/>
      <c r="J84" s="142"/>
      <c r="K84" s="142"/>
      <c r="L84" s="142"/>
      <c r="M84" s="95"/>
      <c r="N84" s="95"/>
      <c r="O84" s="95"/>
      <c r="P84" s="95"/>
      <c r="Q84" s="95"/>
      <c r="R84" s="95"/>
      <c r="S84" s="95"/>
      <c r="T84" s="95"/>
      <c r="U84" s="95"/>
    </row>
    <row r="85" ht="25" customHeight="1" spans="1:21">
      <c r="A85" s="81"/>
      <c r="B85" s="97"/>
      <c r="C85" s="98" t="s">
        <v>24</v>
      </c>
      <c r="D85" s="113">
        <v>2016</v>
      </c>
      <c r="E85" s="113">
        <v>2017</v>
      </c>
      <c r="F85" s="113">
        <v>2018</v>
      </c>
      <c r="G85" s="113">
        <v>2019</v>
      </c>
      <c r="H85" s="113">
        <v>2020</v>
      </c>
      <c r="I85" s="113">
        <v>2021</v>
      </c>
      <c r="J85" s="113">
        <v>2022</v>
      </c>
      <c r="K85" s="113" t="s">
        <v>9</v>
      </c>
      <c r="L85" s="142"/>
      <c r="M85" s="95"/>
      <c r="N85" s="95"/>
      <c r="O85" s="95"/>
      <c r="P85" s="95"/>
      <c r="Q85" s="95"/>
      <c r="R85" s="95"/>
      <c r="S85" s="95"/>
      <c r="T85" s="95"/>
      <c r="U85" s="95"/>
    </row>
    <row r="86" ht="15" customHeight="1" spans="1:21">
      <c r="A86" s="81"/>
      <c r="B86" s="97"/>
      <c r="C86" s="100" t="s">
        <v>25</v>
      </c>
      <c r="D86" s="145">
        <v>1710</v>
      </c>
      <c r="E86" s="145">
        <v>2874</v>
      </c>
      <c r="F86" s="145">
        <v>1306</v>
      </c>
      <c r="G86" s="145">
        <v>3159</v>
      </c>
      <c r="H86" s="145">
        <v>1225</v>
      </c>
      <c r="I86" s="145">
        <v>1379</v>
      </c>
      <c r="J86" s="145">
        <v>609</v>
      </c>
      <c r="K86" s="145">
        <f>SUM(D86:J86)</f>
        <v>12262</v>
      </c>
      <c r="L86" s="142"/>
      <c r="M86" s="95"/>
      <c r="N86" s="95"/>
      <c r="O86" s="95"/>
      <c r="P86" s="95"/>
      <c r="Q86" s="95"/>
      <c r="R86" s="95"/>
      <c r="S86" s="95"/>
      <c r="T86" s="95"/>
      <c r="U86" s="95"/>
    </row>
    <row r="87" ht="15" customHeight="1" spans="1:21">
      <c r="A87" s="81"/>
      <c r="B87" s="97"/>
      <c r="C87" s="103" t="s">
        <v>26</v>
      </c>
      <c r="D87" s="145">
        <v>4126</v>
      </c>
      <c r="E87" s="145">
        <v>2119</v>
      </c>
      <c r="F87" s="145">
        <v>818.9</v>
      </c>
      <c r="G87" s="145">
        <v>3472</v>
      </c>
      <c r="H87" s="145">
        <v>1382</v>
      </c>
      <c r="I87" s="145">
        <v>3840</v>
      </c>
      <c r="J87" s="145">
        <v>1932</v>
      </c>
      <c r="K87" s="145">
        <f>SUM(D87:J87)</f>
        <v>17689.9</v>
      </c>
      <c r="L87" s="142"/>
      <c r="M87" s="95"/>
      <c r="N87" s="95"/>
      <c r="O87" s="95"/>
      <c r="P87" s="95"/>
      <c r="Q87" s="95"/>
      <c r="R87" s="95"/>
      <c r="S87" s="95"/>
      <c r="T87" s="95"/>
      <c r="U87" s="95"/>
    </row>
    <row r="88" ht="20" customHeight="1" spans="1:21">
      <c r="A88" s="81"/>
      <c r="B88" s="97"/>
      <c r="C88" s="110" t="s">
        <v>27</v>
      </c>
      <c r="D88" s="146">
        <f t="shared" ref="D88:K88" si="14">SUM(D86:D87)</f>
        <v>5836</v>
      </c>
      <c r="E88" s="146">
        <f t="shared" si="14"/>
        <v>4993</v>
      </c>
      <c r="F88" s="146">
        <f t="shared" si="14"/>
        <v>2124.9</v>
      </c>
      <c r="G88" s="146">
        <f t="shared" si="14"/>
        <v>6631</v>
      </c>
      <c r="H88" s="146">
        <f t="shared" si="14"/>
        <v>2607</v>
      </c>
      <c r="I88" s="146">
        <f t="shared" si="14"/>
        <v>5219</v>
      </c>
      <c r="J88" s="146">
        <f t="shared" si="14"/>
        <v>2541</v>
      </c>
      <c r="K88" s="146">
        <f t="shared" si="14"/>
        <v>29951.9</v>
      </c>
      <c r="L88" s="142"/>
      <c r="M88" s="95"/>
      <c r="N88" s="95"/>
      <c r="O88" s="95"/>
      <c r="P88" s="95"/>
      <c r="Q88" s="95"/>
      <c r="R88" s="95"/>
      <c r="S88" s="95"/>
      <c r="T88" s="95"/>
      <c r="U88" s="95"/>
    </row>
    <row r="89" spans="1:21">
      <c r="A89" s="81"/>
      <c r="B89" s="97"/>
      <c r="C89" s="141" t="s">
        <v>10</v>
      </c>
      <c r="D89" s="141"/>
      <c r="E89" s="141"/>
      <c r="F89" s="141"/>
      <c r="G89" s="142"/>
      <c r="H89" s="142"/>
      <c r="I89" s="142"/>
      <c r="J89" s="142"/>
      <c r="K89" s="142"/>
      <c r="L89" s="142"/>
      <c r="M89" s="95"/>
      <c r="N89" s="95"/>
      <c r="O89" s="95"/>
      <c r="P89" s="95"/>
      <c r="Q89" s="95"/>
      <c r="R89" s="95"/>
      <c r="S89" s="95"/>
      <c r="T89" s="95"/>
      <c r="U89" s="95"/>
    </row>
    <row r="90" ht="15" customHeight="1" spans="1:21">
      <c r="A90" s="81"/>
      <c r="B90" s="97"/>
      <c r="C90" s="147"/>
      <c r="D90" s="147"/>
      <c r="E90" s="147"/>
      <c r="F90" s="141"/>
      <c r="G90" s="142"/>
      <c r="H90" s="142"/>
      <c r="I90" s="142"/>
      <c r="J90" s="142"/>
      <c r="K90" s="142"/>
      <c r="L90" s="142"/>
      <c r="M90" s="95"/>
      <c r="N90" s="95"/>
      <c r="O90" s="95"/>
      <c r="P90" s="95"/>
      <c r="Q90" s="95"/>
      <c r="R90" s="95"/>
      <c r="S90" s="95"/>
      <c r="T90" s="95"/>
      <c r="U90" s="95"/>
    </row>
    <row r="91" ht="15" customHeight="1" spans="1:21">
      <c r="A91" s="81"/>
      <c r="B91" s="97"/>
      <c r="C91" s="148"/>
      <c r="D91" s="148"/>
      <c r="E91" s="148"/>
      <c r="F91" s="97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</row>
    <row r="92" spans="1:21">
      <c r="A92" s="81"/>
      <c r="B92" s="95"/>
      <c r="C92" s="96" t="s">
        <v>28</v>
      </c>
      <c r="D92" s="96"/>
      <c r="E92" s="97"/>
      <c r="F92" s="97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</row>
    <row r="93" ht="25" customHeight="1" spans="1:21">
      <c r="A93" s="81"/>
      <c r="B93" s="95"/>
      <c r="C93" s="98" t="s">
        <v>24</v>
      </c>
      <c r="D93" s="113">
        <v>2016</v>
      </c>
      <c r="E93" s="113">
        <v>2017</v>
      </c>
      <c r="F93" s="113">
        <v>2018</v>
      </c>
      <c r="G93" s="113">
        <v>2019</v>
      </c>
      <c r="H93" s="113">
        <v>2020</v>
      </c>
      <c r="I93" s="113">
        <v>2021</v>
      </c>
      <c r="J93" s="113">
        <v>2022</v>
      </c>
      <c r="K93" s="113" t="s">
        <v>9</v>
      </c>
      <c r="L93" s="95"/>
      <c r="M93" s="95"/>
      <c r="N93" s="95"/>
      <c r="O93" s="95"/>
      <c r="P93" s="95"/>
      <c r="Q93" s="95"/>
      <c r="R93" s="95"/>
      <c r="S93" s="95"/>
      <c r="T93" s="95"/>
      <c r="U93" s="95"/>
    </row>
    <row r="94" ht="15" customHeight="1" spans="1:21">
      <c r="A94" s="81"/>
      <c r="B94" s="95"/>
      <c r="C94" s="100" t="s">
        <v>25</v>
      </c>
      <c r="D94" s="120">
        <f>D86/D88</f>
        <v>0.293008910212474</v>
      </c>
      <c r="E94" s="120">
        <f t="shared" ref="D94:K94" si="15">E86/E88</f>
        <v>0.575605848187462</v>
      </c>
      <c r="F94" s="120">
        <f t="shared" si="15"/>
        <v>0.614617158454515</v>
      </c>
      <c r="G94" s="120">
        <f t="shared" si="15"/>
        <v>0.476398733222742</v>
      </c>
      <c r="H94" s="120">
        <f t="shared" si="15"/>
        <v>0.469888761028002</v>
      </c>
      <c r="I94" s="120">
        <f t="shared" si="15"/>
        <v>0.26422686338379</v>
      </c>
      <c r="J94" s="120">
        <f t="shared" si="15"/>
        <v>0.239669421487603</v>
      </c>
      <c r="K94" s="120">
        <f t="shared" si="15"/>
        <v>0.409389721520171</v>
      </c>
      <c r="L94" s="95"/>
      <c r="M94" s="95"/>
      <c r="N94" s="95"/>
      <c r="O94" s="95"/>
      <c r="P94" s="95"/>
      <c r="Q94" s="95"/>
      <c r="R94" s="95"/>
      <c r="S94" s="95"/>
      <c r="T94" s="95"/>
      <c r="U94" s="95"/>
    </row>
    <row r="95" ht="15" customHeight="1" spans="1:21">
      <c r="A95" s="81"/>
      <c r="B95" s="95"/>
      <c r="C95" s="103" t="s">
        <v>26</v>
      </c>
      <c r="D95" s="120">
        <f>D87/D88</f>
        <v>0.706991089787526</v>
      </c>
      <c r="E95" s="120">
        <f t="shared" ref="D95:K95" si="16">E87/E88</f>
        <v>0.424394151812538</v>
      </c>
      <c r="F95" s="120">
        <f t="shared" si="16"/>
        <v>0.385382841545484</v>
      </c>
      <c r="G95" s="120">
        <f t="shared" si="16"/>
        <v>0.523601266777258</v>
      </c>
      <c r="H95" s="120">
        <f t="shared" si="16"/>
        <v>0.530111238971998</v>
      </c>
      <c r="I95" s="120">
        <f t="shared" si="16"/>
        <v>0.73577313661621</v>
      </c>
      <c r="J95" s="120">
        <f t="shared" si="16"/>
        <v>0.760330578512397</v>
      </c>
      <c r="K95" s="120">
        <f t="shared" si="16"/>
        <v>0.590610278479829</v>
      </c>
      <c r="L95" s="95"/>
      <c r="M95" s="95"/>
      <c r="N95" s="95"/>
      <c r="O95" s="95"/>
      <c r="P95" s="95"/>
      <c r="Q95" s="95"/>
      <c r="R95" s="95"/>
      <c r="S95" s="95"/>
      <c r="T95" s="95"/>
      <c r="U95" s="95"/>
    </row>
    <row r="96" ht="20" customHeight="1" spans="1:21">
      <c r="A96" s="81"/>
      <c r="B96" s="95"/>
      <c r="C96" s="110" t="s">
        <v>27</v>
      </c>
      <c r="D96" s="143">
        <f t="shared" ref="D96:K96" si="17">SUM(D94:D95)</f>
        <v>1</v>
      </c>
      <c r="E96" s="143">
        <f t="shared" si="17"/>
        <v>1</v>
      </c>
      <c r="F96" s="143">
        <f t="shared" si="17"/>
        <v>1</v>
      </c>
      <c r="G96" s="143">
        <f t="shared" si="17"/>
        <v>1</v>
      </c>
      <c r="H96" s="143">
        <f t="shared" si="17"/>
        <v>1</v>
      </c>
      <c r="I96" s="143">
        <f t="shared" si="17"/>
        <v>1</v>
      </c>
      <c r="J96" s="143">
        <f t="shared" si="17"/>
        <v>1</v>
      </c>
      <c r="K96" s="143">
        <f t="shared" si="17"/>
        <v>1</v>
      </c>
      <c r="L96" s="95"/>
      <c r="M96" s="95"/>
      <c r="N96" s="95"/>
      <c r="O96" s="95"/>
      <c r="P96" s="95"/>
      <c r="Q96" s="95"/>
      <c r="R96" s="95"/>
      <c r="S96" s="95"/>
      <c r="T96" s="95"/>
      <c r="U96" s="95"/>
    </row>
    <row r="97" spans="1:21">
      <c r="A97" s="81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</row>
    <row r="98" spans="1:21">
      <c r="A98" s="81"/>
      <c r="B98" s="149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</row>
    <row r="99" spans="1:21">
      <c r="A99" s="81"/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</row>
    <row r="100" spans="1:21">
      <c r="A100" s="81"/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</row>
    <row r="101" spans="2:21"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</row>
    <row r="102" spans="2:21">
      <c r="B102" s="149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</row>
    <row r="103" spans="2:21">
      <c r="B103" s="149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</row>
    <row r="104" spans="2:21"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</row>
    <row r="105" spans="2:21">
      <c r="B105" s="149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</row>
    <row r="106" spans="2:21">
      <c r="B106" s="149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</row>
    <row r="107" spans="2:21"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</row>
    <row r="108" spans="2:21">
      <c r="B108" s="149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</row>
    <row r="109" spans="2:21">
      <c r="B109" s="149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</row>
    <row r="110" spans="2:21"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</row>
    <row r="111" spans="2:21"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</row>
    <row r="112" spans="2:21">
      <c r="B112" s="149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</row>
    <row r="113" spans="2:21">
      <c r="B113" s="149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</row>
    <row r="114" spans="2:21"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</row>
    <row r="115" spans="2:21">
      <c r="B115" s="149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</row>
    <row r="116" spans="2:21"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</row>
    <row r="117" spans="2:21">
      <c r="B117" s="149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49"/>
      <c r="U117" s="149"/>
    </row>
    <row r="118" spans="2:21"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</row>
    <row r="119" spans="2:21">
      <c r="B119" s="149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</row>
    <row r="120" spans="2:21"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</row>
    <row r="121" spans="2:21"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</row>
    <row r="122" spans="2:21">
      <c r="B122" s="149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  <c r="U122" s="149"/>
    </row>
    <row r="123" spans="2:21">
      <c r="B123" s="149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</row>
  </sheetData>
  <mergeCells count="1">
    <mergeCell ref="C45:D45"/>
  </mergeCells>
  <pageMargins left="0.7" right="0.7" top="0.75" bottom="0.75" header="0.3" footer="0.3"/>
  <pageSetup paperSize="9" orientation="portrait"/>
  <headerFooter/>
  <ignoredErrors>
    <ignoredError sqref="J88;D63:O63;D32:O32;P63;P55:Q55;S55;S63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4"/>
  <sheetViews>
    <sheetView showGridLines="0" zoomScale="85" zoomScaleNormal="85" workbookViewId="0">
      <selection activeCell="C15" sqref="C15:J15"/>
    </sheetView>
  </sheetViews>
  <sheetFormatPr defaultColWidth="9.1047619047619" defaultRowHeight="12.75"/>
  <cols>
    <col min="1" max="2" width="9.1047619047619" style="79"/>
    <col min="3" max="18" width="15.7142857142857" style="79" customWidth="1"/>
    <col min="19" max="19" width="12.3333333333333" style="79" customWidth="1"/>
    <col min="20" max="20" width="9.1047619047619" style="79"/>
    <col min="21" max="21" width="8.55238095238095" style="79" customWidth="1"/>
    <col min="22" max="16384" width="9.1047619047619" style="79"/>
  </cols>
  <sheetData>
    <row r="1" spans="1:2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1:2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</row>
    <row r="4" spans="1:2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91"/>
    </row>
    <row r="5" spans="1:21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91"/>
    </row>
    <row r="12" spans="1:2">
      <c r="A12" s="81"/>
      <c r="B12" s="81"/>
    </row>
    <row r="13" spans="1:2">
      <c r="A13" s="81"/>
      <c r="B13" s="81"/>
    </row>
    <row r="14" ht="13.5" spans="1:2">
      <c r="A14" s="81"/>
      <c r="B14" s="81"/>
    </row>
    <row r="15" ht="40" customHeight="1" spans="1:18">
      <c r="A15" s="81"/>
      <c r="C15" s="82" t="s">
        <v>30</v>
      </c>
      <c r="D15" s="83"/>
      <c r="E15" s="83"/>
      <c r="F15" s="83"/>
      <c r="G15" s="83"/>
      <c r="H15" s="83"/>
      <c r="I15" s="83"/>
      <c r="J15" s="88"/>
      <c r="K15" s="82" t="s">
        <v>31</v>
      </c>
      <c r="L15" s="83"/>
      <c r="M15" s="83"/>
      <c r="N15" s="83"/>
      <c r="O15" s="83"/>
      <c r="P15" s="83"/>
      <c r="Q15" s="83"/>
      <c r="R15" s="88"/>
    </row>
    <row r="16" ht="20" customHeight="1" spans="1:18">
      <c r="A16" s="81"/>
      <c r="C16" s="84"/>
      <c r="D16" s="85"/>
      <c r="E16" s="85"/>
      <c r="F16" s="85"/>
      <c r="G16" s="85"/>
      <c r="H16" s="85"/>
      <c r="I16" s="85"/>
      <c r="J16" s="89"/>
      <c r="K16" s="84"/>
      <c r="L16" s="85"/>
      <c r="M16" s="85"/>
      <c r="N16" s="85"/>
      <c r="O16" s="85"/>
      <c r="P16" s="85"/>
      <c r="Q16" s="85"/>
      <c r="R16" s="89"/>
    </row>
    <row r="17" ht="20" customHeight="1" spans="1:18">
      <c r="A17" s="81"/>
      <c r="C17" s="84"/>
      <c r="D17" s="85"/>
      <c r="E17" s="85"/>
      <c r="F17" s="85"/>
      <c r="G17" s="85"/>
      <c r="H17" s="85"/>
      <c r="I17" s="85"/>
      <c r="J17" s="89"/>
      <c r="K17" s="84"/>
      <c r="L17" s="85"/>
      <c r="M17" s="85"/>
      <c r="N17" s="85"/>
      <c r="O17" s="85"/>
      <c r="P17" s="85"/>
      <c r="Q17" s="85"/>
      <c r="R17" s="89"/>
    </row>
    <row r="18" ht="20" customHeight="1" spans="1:18">
      <c r="A18" s="81"/>
      <c r="C18" s="84"/>
      <c r="D18" s="85"/>
      <c r="E18" s="85"/>
      <c r="F18" s="85"/>
      <c r="G18" s="85"/>
      <c r="H18" s="85"/>
      <c r="I18" s="85"/>
      <c r="J18" s="89"/>
      <c r="K18" s="84"/>
      <c r="L18" s="85"/>
      <c r="M18" s="85"/>
      <c r="N18" s="85"/>
      <c r="O18" s="85"/>
      <c r="P18" s="85"/>
      <c r="Q18" s="85"/>
      <c r="R18" s="89"/>
    </row>
    <row r="19" ht="20" customHeight="1" spans="1:18">
      <c r="A19" s="81"/>
      <c r="C19" s="84"/>
      <c r="D19" s="85"/>
      <c r="E19" s="85"/>
      <c r="F19" s="85"/>
      <c r="G19" s="85"/>
      <c r="H19" s="85"/>
      <c r="I19" s="85"/>
      <c r="J19" s="89"/>
      <c r="K19" s="84"/>
      <c r="L19" s="85"/>
      <c r="M19" s="85"/>
      <c r="N19" s="85"/>
      <c r="O19" s="85"/>
      <c r="P19" s="85"/>
      <c r="Q19" s="85"/>
      <c r="R19" s="89"/>
    </row>
    <row r="20" ht="20" customHeight="1" spans="1:18">
      <c r="A20" s="81"/>
      <c r="C20" s="84"/>
      <c r="D20" s="85"/>
      <c r="E20" s="85"/>
      <c r="F20" s="85"/>
      <c r="G20" s="85"/>
      <c r="H20" s="85"/>
      <c r="I20" s="85"/>
      <c r="J20" s="89"/>
      <c r="K20" s="84"/>
      <c r="L20" s="85"/>
      <c r="M20" s="85"/>
      <c r="N20" s="85"/>
      <c r="O20" s="85"/>
      <c r="P20" s="85"/>
      <c r="Q20" s="85"/>
      <c r="R20" s="89"/>
    </row>
    <row r="21" ht="20" customHeight="1" spans="1:18">
      <c r="A21" s="81"/>
      <c r="C21" s="84"/>
      <c r="D21" s="85"/>
      <c r="E21" s="85"/>
      <c r="F21" s="85"/>
      <c r="G21" s="85"/>
      <c r="H21" s="85"/>
      <c r="I21" s="85"/>
      <c r="J21" s="89"/>
      <c r="K21" s="84"/>
      <c r="L21" s="85"/>
      <c r="M21" s="85"/>
      <c r="N21" s="85"/>
      <c r="O21" s="85"/>
      <c r="P21" s="85"/>
      <c r="Q21" s="85"/>
      <c r="R21" s="89"/>
    </row>
    <row r="22" ht="20" customHeight="1" spans="1:18">
      <c r="A22" s="81"/>
      <c r="C22" s="84"/>
      <c r="D22" s="85"/>
      <c r="E22" s="85"/>
      <c r="F22" s="85"/>
      <c r="G22" s="85"/>
      <c r="H22" s="85"/>
      <c r="I22" s="85"/>
      <c r="J22" s="89"/>
      <c r="K22" s="84"/>
      <c r="L22" s="85"/>
      <c r="M22" s="85"/>
      <c r="N22" s="85"/>
      <c r="O22" s="85"/>
      <c r="P22" s="85"/>
      <c r="Q22" s="85"/>
      <c r="R22" s="89"/>
    </row>
    <row r="23" ht="20" customHeight="1" spans="1:18">
      <c r="A23" s="81"/>
      <c r="C23" s="84"/>
      <c r="D23" s="85"/>
      <c r="E23" s="85"/>
      <c r="F23" s="85"/>
      <c r="G23" s="85"/>
      <c r="H23" s="85"/>
      <c r="I23" s="85"/>
      <c r="J23" s="89"/>
      <c r="K23" s="84"/>
      <c r="L23" s="85"/>
      <c r="M23" s="85"/>
      <c r="N23" s="85"/>
      <c r="O23" s="85"/>
      <c r="P23" s="85"/>
      <c r="Q23" s="85"/>
      <c r="R23" s="89"/>
    </row>
    <row r="24" ht="20" customHeight="1" spans="1:18">
      <c r="A24" s="81"/>
      <c r="C24" s="84"/>
      <c r="D24" s="85"/>
      <c r="E24" s="85"/>
      <c r="F24" s="85"/>
      <c r="G24" s="85"/>
      <c r="H24" s="85"/>
      <c r="I24" s="85"/>
      <c r="J24" s="89"/>
      <c r="K24" s="84"/>
      <c r="L24" s="85"/>
      <c r="M24" s="85"/>
      <c r="N24" s="85"/>
      <c r="O24" s="85"/>
      <c r="P24" s="85"/>
      <c r="Q24" s="85"/>
      <c r="R24" s="89"/>
    </row>
    <row r="25" ht="20" customHeight="1" spans="1:18">
      <c r="A25" s="81"/>
      <c r="C25" s="84"/>
      <c r="D25" s="85"/>
      <c r="E25" s="85"/>
      <c r="F25" s="85"/>
      <c r="G25" s="85"/>
      <c r="H25" s="85"/>
      <c r="I25" s="85"/>
      <c r="J25" s="89"/>
      <c r="K25" s="84"/>
      <c r="L25" s="85"/>
      <c r="M25" s="85"/>
      <c r="N25" s="85"/>
      <c r="O25" s="85"/>
      <c r="P25" s="85"/>
      <c r="Q25" s="85"/>
      <c r="R25" s="89"/>
    </row>
    <row r="26" ht="20" customHeight="1" spans="1:18">
      <c r="A26" s="81"/>
      <c r="C26" s="84"/>
      <c r="D26" s="85"/>
      <c r="E26" s="85"/>
      <c r="F26" s="85"/>
      <c r="G26" s="85"/>
      <c r="H26" s="85"/>
      <c r="I26" s="85"/>
      <c r="J26" s="89"/>
      <c r="K26" s="84"/>
      <c r="L26" s="85"/>
      <c r="M26" s="85"/>
      <c r="N26" s="85"/>
      <c r="O26" s="85"/>
      <c r="P26" s="85"/>
      <c r="Q26" s="85"/>
      <c r="R26" s="89"/>
    </row>
    <row r="27" ht="20" customHeight="1" spans="1:18">
      <c r="A27" s="81"/>
      <c r="C27" s="84"/>
      <c r="D27" s="85"/>
      <c r="E27" s="85"/>
      <c r="F27" s="85"/>
      <c r="G27" s="85"/>
      <c r="H27" s="85"/>
      <c r="I27" s="85"/>
      <c r="J27" s="89"/>
      <c r="K27" s="84"/>
      <c r="L27" s="85"/>
      <c r="M27" s="85"/>
      <c r="N27" s="85"/>
      <c r="O27" s="85"/>
      <c r="P27" s="85"/>
      <c r="Q27" s="85"/>
      <c r="R27" s="89"/>
    </row>
    <row r="28" ht="20" customHeight="1" spans="1:18">
      <c r="A28" s="81"/>
      <c r="C28" s="84"/>
      <c r="D28" s="85"/>
      <c r="E28" s="85"/>
      <c r="F28" s="85"/>
      <c r="G28" s="85"/>
      <c r="H28" s="85"/>
      <c r="I28" s="85"/>
      <c r="J28" s="89"/>
      <c r="K28" s="84"/>
      <c r="L28" s="85"/>
      <c r="M28" s="85"/>
      <c r="N28" s="85"/>
      <c r="O28" s="85"/>
      <c r="P28" s="85"/>
      <c r="Q28" s="85"/>
      <c r="R28" s="89"/>
    </row>
    <row r="29" ht="20" customHeight="1" spans="1:18">
      <c r="A29" s="81"/>
      <c r="C29" s="84"/>
      <c r="D29" s="85"/>
      <c r="E29" s="85"/>
      <c r="F29" s="85"/>
      <c r="G29" s="85"/>
      <c r="H29" s="85"/>
      <c r="I29" s="85"/>
      <c r="J29" s="89"/>
      <c r="K29" s="84"/>
      <c r="L29" s="85"/>
      <c r="M29" s="85"/>
      <c r="N29" s="85"/>
      <c r="O29" s="85"/>
      <c r="P29" s="85"/>
      <c r="Q29" s="85"/>
      <c r="R29" s="89"/>
    </row>
    <row r="30" ht="20" customHeight="1" spans="1:18">
      <c r="A30" s="81"/>
      <c r="C30" s="84"/>
      <c r="D30" s="85"/>
      <c r="E30" s="85"/>
      <c r="F30" s="85"/>
      <c r="G30" s="85"/>
      <c r="H30" s="85"/>
      <c r="I30" s="85"/>
      <c r="J30" s="89"/>
      <c r="K30" s="84"/>
      <c r="L30" s="85"/>
      <c r="M30" s="85"/>
      <c r="N30" s="85"/>
      <c r="O30" s="85"/>
      <c r="P30" s="85"/>
      <c r="Q30" s="85"/>
      <c r="R30" s="89"/>
    </row>
    <row r="31" ht="20" customHeight="1" spans="1:18">
      <c r="A31" s="81"/>
      <c r="C31" s="84"/>
      <c r="D31" s="85"/>
      <c r="E31" s="85"/>
      <c r="F31" s="85"/>
      <c r="G31" s="85"/>
      <c r="H31" s="85"/>
      <c r="I31" s="85"/>
      <c r="J31" s="89"/>
      <c r="K31" s="84"/>
      <c r="L31" s="85"/>
      <c r="M31" s="85"/>
      <c r="N31" s="85"/>
      <c r="O31" s="85"/>
      <c r="P31" s="85"/>
      <c r="Q31" s="85"/>
      <c r="R31" s="89"/>
    </row>
    <row r="32" ht="20" customHeight="1" spans="1:18">
      <c r="A32" s="81"/>
      <c r="C32" s="86" t="s">
        <v>10</v>
      </c>
      <c r="D32" s="87"/>
      <c r="E32" s="87"/>
      <c r="F32" s="87"/>
      <c r="G32" s="87"/>
      <c r="H32" s="87"/>
      <c r="I32" s="87"/>
      <c r="J32" s="90"/>
      <c r="K32" s="86" t="s">
        <v>10</v>
      </c>
      <c r="L32" s="87"/>
      <c r="M32" s="87"/>
      <c r="N32" s="87"/>
      <c r="O32" s="87"/>
      <c r="P32" s="87"/>
      <c r="Q32" s="87"/>
      <c r="R32" s="90"/>
    </row>
    <row r="33" ht="40" customHeight="1" spans="1:18">
      <c r="A33" s="81"/>
      <c r="B33" s="81"/>
      <c r="C33" s="82" t="s">
        <v>32</v>
      </c>
      <c r="D33" s="83"/>
      <c r="E33" s="83"/>
      <c r="F33" s="83"/>
      <c r="G33" s="83"/>
      <c r="H33" s="83"/>
      <c r="I33" s="83"/>
      <c r="J33" s="88"/>
      <c r="K33" s="82" t="s">
        <v>33</v>
      </c>
      <c r="L33" s="83"/>
      <c r="M33" s="83"/>
      <c r="N33" s="83"/>
      <c r="O33" s="83"/>
      <c r="P33" s="83"/>
      <c r="Q33" s="83"/>
      <c r="R33" s="88"/>
    </row>
    <row r="34" ht="20" customHeight="1" spans="1:18">
      <c r="A34" s="81"/>
      <c r="B34" s="81"/>
      <c r="C34" s="84"/>
      <c r="D34" s="85"/>
      <c r="E34" s="85"/>
      <c r="F34" s="85"/>
      <c r="G34" s="85"/>
      <c r="H34" s="85"/>
      <c r="I34" s="85"/>
      <c r="J34" s="89"/>
      <c r="K34" s="84"/>
      <c r="L34" s="85"/>
      <c r="M34" s="85"/>
      <c r="N34" s="85"/>
      <c r="O34" s="85"/>
      <c r="P34" s="85"/>
      <c r="Q34" s="85"/>
      <c r="R34" s="89"/>
    </row>
    <row r="35" ht="20" customHeight="1" spans="1:18">
      <c r="A35" s="81"/>
      <c r="B35" s="81"/>
      <c r="C35" s="84"/>
      <c r="D35" s="85"/>
      <c r="E35" s="85"/>
      <c r="F35" s="85"/>
      <c r="G35" s="85"/>
      <c r="H35" s="85"/>
      <c r="I35" s="85"/>
      <c r="J35" s="89"/>
      <c r="K35" s="84"/>
      <c r="L35" s="85"/>
      <c r="M35" s="85"/>
      <c r="N35" s="85"/>
      <c r="O35" s="85"/>
      <c r="P35" s="85"/>
      <c r="Q35" s="85"/>
      <c r="R35" s="89"/>
    </row>
    <row r="36" ht="20" customHeight="1" spans="1:18">
      <c r="A36" s="81"/>
      <c r="B36" s="81"/>
      <c r="C36" s="84"/>
      <c r="D36" s="85"/>
      <c r="E36" s="85"/>
      <c r="F36" s="85"/>
      <c r="G36" s="85"/>
      <c r="H36" s="85"/>
      <c r="I36" s="85"/>
      <c r="J36" s="89"/>
      <c r="K36" s="84"/>
      <c r="L36" s="85"/>
      <c r="M36" s="85"/>
      <c r="N36" s="85"/>
      <c r="O36" s="85"/>
      <c r="P36" s="85"/>
      <c r="Q36" s="85"/>
      <c r="R36" s="89"/>
    </row>
    <row r="37" ht="20" customHeight="1" spans="1:18">
      <c r="A37" s="81"/>
      <c r="B37" s="81"/>
      <c r="C37" s="84"/>
      <c r="D37" s="85"/>
      <c r="E37" s="85"/>
      <c r="F37" s="85"/>
      <c r="G37" s="85"/>
      <c r="H37" s="85"/>
      <c r="I37" s="85"/>
      <c r="J37" s="89"/>
      <c r="K37" s="84"/>
      <c r="L37" s="85"/>
      <c r="M37" s="85"/>
      <c r="N37" s="85"/>
      <c r="O37" s="85"/>
      <c r="P37" s="85"/>
      <c r="Q37" s="85"/>
      <c r="R37" s="89"/>
    </row>
    <row r="38" ht="20" customHeight="1" spans="1:18">
      <c r="A38" s="81"/>
      <c r="B38" s="81"/>
      <c r="C38" s="84"/>
      <c r="D38" s="85"/>
      <c r="E38" s="85"/>
      <c r="F38" s="85"/>
      <c r="G38" s="85"/>
      <c r="H38" s="85"/>
      <c r="I38" s="85"/>
      <c r="J38" s="89"/>
      <c r="K38" s="84"/>
      <c r="L38" s="85"/>
      <c r="M38" s="85"/>
      <c r="N38" s="85"/>
      <c r="O38" s="85"/>
      <c r="P38" s="85"/>
      <c r="Q38" s="85"/>
      <c r="R38" s="89"/>
    </row>
    <row r="39" ht="20" customHeight="1" spans="1:18">
      <c r="A39" s="81"/>
      <c r="B39" s="81"/>
      <c r="C39" s="84"/>
      <c r="D39" s="85"/>
      <c r="E39" s="85"/>
      <c r="F39" s="85"/>
      <c r="G39" s="85"/>
      <c r="H39" s="85"/>
      <c r="I39" s="85"/>
      <c r="J39" s="89"/>
      <c r="K39" s="84"/>
      <c r="L39" s="85"/>
      <c r="M39" s="85"/>
      <c r="N39" s="85"/>
      <c r="O39" s="85"/>
      <c r="P39" s="85"/>
      <c r="Q39" s="85"/>
      <c r="R39" s="89"/>
    </row>
    <row r="40" ht="20" customHeight="1" spans="1:18">
      <c r="A40" s="81"/>
      <c r="B40" s="81"/>
      <c r="C40" s="84"/>
      <c r="D40" s="85"/>
      <c r="E40" s="85"/>
      <c r="F40" s="85"/>
      <c r="G40" s="85"/>
      <c r="H40" s="85"/>
      <c r="I40" s="85"/>
      <c r="J40" s="89"/>
      <c r="K40" s="84"/>
      <c r="L40" s="85"/>
      <c r="M40" s="85"/>
      <c r="N40" s="85"/>
      <c r="O40" s="85"/>
      <c r="P40" s="85"/>
      <c r="Q40" s="85"/>
      <c r="R40" s="89"/>
    </row>
    <row r="41" ht="20" customHeight="1" spans="1:18">
      <c r="A41" s="81"/>
      <c r="B41" s="81"/>
      <c r="C41" s="84"/>
      <c r="D41" s="85"/>
      <c r="E41" s="85"/>
      <c r="F41" s="85"/>
      <c r="G41" s="85"/>
      <c r="H41" s="85"/>
      <c r="I41" s="85"/>
      <c r="J41" s="89"/>
      <c r="K41" s="84"/>
      <c r="L41" s="85"/>
      <c r="M41" s="85"/>
      <c r="N41" s="85"/>
      <c r="O41" s="85"/>
      <c r="P41" s="85"/>
      <c r="Q41" s="85"/>
      <c r="R41" s="89"/>
    </row>
    <row r="42" ht="20" customHeight="1" spans="1:18">
      <c r="A42" s="81"/>
      <c r="B42" s="81"/>
      <c r="C42" s="84"/>
      <c r="D42" s="85"/>
      <c r="E42" s="85"/>
      <c r="F42" s="85"/>
      <c r="G42" s="85"/>
      <c r="H42" s="85"/>
      <c r="I42" s="85"/>
      <c r="J42" s="89"/>
      <c r="K42" s="84"/>
      <c r="L42" s="85"/>
      <c r="M42" s="85"/>
      <c r="N42" s="85"/>
      <c r="O42" s="85"/>
      <c r="P42" s="85"/>
      <c r="Q42" s="85"/>
      <c r="R42" s="89"/>
    </row>
    <row r="43" ht="20" customHeight="1" spans="1:18">
      <c r="A43" s="81"/>
      <c r="B43" s="81"/>
      <c r="C43" s="84"/>
      <c r="D43" s="85"/>
      <c r="E43" s="85"/>
      <c r="F43" s="85"/>
      <c r="G43" s="85"/>
      <c r="H43" s="85"/>
      <c r="I43" s="85"/>
      <c r="J43" s="89"/>
      <c r="K43" s="84"/>
      <c r="L43" s="85"/>
      <c r="M43" s="85"/>
      <c r="N43" s="85"/>
      <c r="O43" s="85"/>
      <c r="P43" s="85"/>
      <c r="Q43" s="85"/>
      <c r="R43" s="89"/>
    </row>
    <row r="44" ht="20" customHeight="1" spans="1:18">
      <c r="A44" s="81"/>
      <c r="B44" s="81"/>
      <c r="C44" s="84"/>
      <c r="D44" s="85"/>
      <c r="E44" s="85"/>
      <c r="F44" s="85"/>
      <c r="G44" s="85"/>
      <c r="H44" s="85"/>
      <c r="I44" s="85"/>
      <c r="J44" s="89"/>
      <c r="K44" s="84"/>
      <c r="L44" s="85"/>
      <c r="M44" s="85"/>
      <c r="N44" s="85"/>
      <c r="O44" s="85"/>
      <c r="P44" s="85"/>
      <c r="Q44" s="85"/>
      <c r="R44" s="89"/>
    </row>
    <row r="45" ht="20" customHeight="1" spans="1:18">
      <c r="A45" s="81"/>
      <c r="B45" s="81"/>
      <c r="C45" s="84"/>
      <c r="D45" s="85"/>
      <c r="E45" s="85"/>
      <c r="F45" s="85"/>
      <c r="G45" s="85"/>
      <c r="H45" s="85"/>
      <c r="I45" s="85"/>
      <c r="J45" s="89"/>
      <c r="K45" s="84"/>
      <c r="L45" s="85"/>
      <c r="M45" s="85"/>
      <c r="N45" s="85"/>
      <c r="O45" s="85"/>
      <c r="P45" s="85"/>
      <c r="Q45" s="85"/>
      <c r="R45" s="89"/>
    </row>
    <row r="46" ht="20" customHeight="1" spans="1:18">
      <c r="A46" s="81"/>
      <c r="B46" s="81"/>
      <c r="C46" s="84"/>
      <c r="D46" s="85"/>
      <c r="E46" s="85"/>
      <c r="F46" s="85"/>
      <c r="G46" s="85"/>
      <c r="H46" s="85"/>
      <c r="I46" s="85"/>
      <c r="J46" s="89"/>
      <c r="K46" s="84"/>
      <c r="L46" s="85"/>
      <c r="M46" s="85"/>
      <c r="N46" s="85"/>
      <c r="O46" s="85"/>
      <c r="P46" s="85"/>
      <c r="Q46" s="85"/>
      <c r="R46" s="89"/>
    </row>
    <row r="47" ht="20" customHeight="1" spans="1:18">
      <c r="A47" s="81"/>
      <c r="B47" s="81"/>
      <c r="C47" s="84"/>
      <c r="D47" s="85"/>
      <c r="E47" s="85"/>
      <c r="F47" s="85"/>
      <c r="G47" s="85"/>
      <c r="H47" s="85"/>
      <c r="I47" s="85"/>
      <c r="J47" s="89"/>
      <c r="K47" s="84"/>
      <c r="L47" s="85"/>
      <c r="M47" s="85"/>
      <c r="N47" s="85"/>
      <c r="O47" s="85"/>
      <c r="P47" s="85"/>
      <c r="Q47" s="85"/>
      <c r="R47" s="89"/>
    </row>
    <row r="48" ht="20" customHeight="1" spans="1:18">
      <c r="A48" s="81"/>
      <c r="B48" s="81"/>
      <c r="C48" s="84"/>
      <c r="D48" s="85"/>
      <c r="E48" s="85"/>
      <c r="F48" s="85"/>
      <c r="G48" s="85"/>
      <c r="H48" s="85"/>
      <c r="I48" s="85"/>
      <c r="J48" s="89"/>
      <c r="K48" s="84"/>
      <c r="L48" s="85"/>
      <c r="M48" s="85"/>
      <c r="N48" s="85"/>
      <c r="O48" s="85"/>
      <c r="P48" s="85"/>
      <c r="Q48" s="85"/>
      <c r="R48" s="89"/>
    </row>
    <row r="49" ht="20" customHeight="1" spans="1:18">
      <c r="A49" s="81"/>
      <c r="B49" s="81"/>
      <c r="C49" s="84"/>
      <c r="D49" s="85"/>
      <c r="E49" s="85"/>
      <c r="F49" s="85"/>
      <c r="G49" s="85"/>
      <c r="H49" s="85"/>
      <c r="I49" s="85"/>
      <c r="J49" s="89"/>
      <c r="K49" s="84"/>
      <c r="L49" s="85"/>
      <c r="M49" s="85"/>
      <c r="N49" s="85"/>
      <c r="O49" s="85"/>
      <c r="P49" s="85"/>
      <c r="Q49" s="85"/>
      <c r="R49" s="89"/>
    </row>
    <row r="50" ht="20" customHeight="1" spans="1:18">
      <c r="A50" s="81"/>
      <c r="B50" s="81"/>
      <c r="C50" s="86" t="s">
        <v>10</v>
      </c>
      <c r="D50" s="87"/>
      <c r="E50" s="87"/>
      <c r="F50" s="87"/>
      <c r="G50" s="87"/>
      <c r="H50" s="87"/>
      <c r="I50" s="87"/>
      <c r="J50" s="90"/>
      <c r="K50" s="86" t="s">
        <v>10</v>
      </c>
      <c r="L50" s="87"/>
      <c r="M50" s="87"/>
      <c r="N50" s="87"/>
      <c r="O50" s="87"/>
      <c r="P50" s="87"/>
      <c r="Q50" s="87"/>
      <c r="R50" s="90"/>
    </row>
    <row r="51" ht="40" customHeight="1" spans="1:18">
      <c r="A51" s="81"/>
      <c r="B51" s="81"/>
      <c r="C51" s="82" t="s">
        <v>34</v>
      </c>
      <c r="D51" s="83"/>
      <c r="E51" s="83"/>
      <c r="F51" s="83"/>
      <c r="G51" s="83"/>
      <c r="H51" s="83"/>
      <c r="I51" s="83"/>
      <c r="J51" s="88"/>
      <c r="K51" s="82" t="s">
        <v>35</v>
      </c>
      <c r="L51" s="83"/>
      <c r="M51" s="83"/>
      <c r="N51" s="83"/>
      <c r="O51" s="83"/>
      <c r="P51" s="83"/>
      <c r="Q51" s="83"/>
      <c r="R51" s="88"/>
    </row>
    <row r="52" ht="20" customHeight="1" spans="1:18">
      <c r="A52" s="81"/>
      <c r="B52" s="81"/>
      <c r="C52" s="84"/>
      <c r="D52" s="85"/>
      <c r="E52" s="85"/>
      <c r="F52" s="85"/>
      <c r="G52" s="85"/>
      <c r="H52" s="85"/>
      <c r="I52" s="85"/>
      <c r="J52" s="89"/>
      <c r="K52" s="84"/>
      <c r="L52" s="85"/>
      <c r="M52" s="85"/>
      <c r="N52" s="85"/>
      <c r="O52" s="85"/>
      <c r="P52" s="85"/>
      <c r="Q52" s="85"/>
      <c r="R52" s="89"/>
    </row>
    <row r="53" ht="20" customHeight="1" spans="1:18">
      <c r="A53" s="81"/>
      <c r="B53" s="81"/>
      <c r="C53" s="84"/>
      <c r="D53" s="85"/>
      <c r="E53" s="85"/>
      <c r="F53" s="85"/>
      <c r="G53" s="85"/>
      <c r="H53" s="85"/>
      <c r="I53" s="85"/>
      <c r="J53" s="89"/>
      <c r="K53" s="84"/>
      <c r="L53" s="85"/>
      <c r="M53" s="85"/>
      <c r="N53" s="85"/>
      <c r="O53" s="85"/>
      <c r="P53" s="85"/>
      <c r="Q53" s="85"/>
      <c r="R53" s="89"/>
    </row>
    <row r="54" ht="20" customHeight="1" spans="1:18">
      <c r="A54" s="81"/>
      <c r="B54" s="81"/>
      <c r="C54" s="84"/>
      <c r="D54" s="85"/>
      <c r="E54" s="85"/>
      <c r="F54" s="85"/>
      <c r="G54" s="85"/>
      <c r="H54" s="85"/>
      <c r="I54" s="85"/>
      <c r="J54" s="89"/>
      <c r="K54" s="84"/>
      <c r="L54" s="85"/>
      <c r="M54" s="85"/>
      <c r="N54" s="85"/>
      <c r="O54" s="85"/>
      <c r="P54" s="85"/>
      <c r="Q54" s="85"/>
      <c r="R54" s="89"/>
    </row>
    <row r="55" ht="20" customHeight="1" spans="1:18">
      <c r="A55" s="81"/>
      <c r="B55" s="81"/>
      <c r="C55" s="84"/>
      <c r="D55" s="85"/>
      <c r="E55" s="85"/>
      <c r="F55" s="85"/>
      <c r="G55" s="85"/>
      <c r="H55" s="85"/>
      <c r="I55" s="85"/>
      <c r="J55" s="89"/>
      <c r="K55" s="84"/>
      <c r="L55" s="85"/>
      <c r="M55" s="85"/>
      <c r="N55" s="85"/>
      <c r="O55" s="85"/>
      <c r="P55" s="85"/>
      <c r="Q55" s="85"/>
      <c r="R55" s="89"/>
    </row>
    <row r="56" ht="20" customHeight="1" spans="1:18">
      <c r="A56" s="81"/>
      <c r="B56" s="81"/>
      <c r="C56" s="84"/>
      <c r="D56" s="85"/>
      <c r="E56" s="85"/>
      <c r="F56" s="85"/>
      <c r="G56" s="85"/>
      <c r="H56" s="85"/>
      <c r="I56" s="85"/>
      <c r="J56" s="89"/>
      <c r="K56" s="84"/>
      <c r="L56" s="85"/>
      <c r="M56" s="85"/>
      <c r="N56" s="85"/>
      <c r="O56" s="85"/>
      <c r="P56" s="85"/>
      <c r="Q56" s="85"/>
      <c r="R56" s="89"/>
    </row>
    <row r="57" ht="20" customHeight="1" spans="1:18">
      <c r="A57" s="81"/>
      <c r="B57" s="81"/>
      <c r="C57" s="84"/>
      <c r="D57" s="85"/>
      <c r="E57" s="85"/>
      <c r="F57" s="85"/>
      <c r="G57" s="85"/>
      <c r="H57" s="85"/>
      <c r="I57" s="85"/>
      <c r="J57" s="89"/>
      <c r="K57" s="84"/>
      <c r="L57" s="85"/>
      <c r="M57" s="85"/>
      <c r="N57" s="85"/>
      <c r="O57" s="85"/>
      <c r="P57" s="85"/>
      <c r="Q57" s="85"/>
      <c r="R57" s="89"/>
    </row>
    <row r="58" ht="20" customHeight="1" spans="1:18">
      <c r="A58" s="81"/>
      <c r="B58" s="81"/>
      <c r="C58" s="84"/>
      <c r="D58" s="85"/>
      <c r="E58" s="85"/>
      <c r="F58" s="85"/>
      <c r="G58" s="85"/>
      <c r="H58" s="85"/>
      <c r="I58" s="85"/>
      <c r="J58" s="89"/>
      <c r="K58" s="84"/>
      <c r="L58" s="85"/>
      <c r="M58" s="85"/>
      <c r="N58" s="85"/>
      <c r="O58" s="85"/>
      <c r="P58" s="85"/>
      <c r="Q58" s="85"/>
      <c r="R58" s="89"/>
    </row>
    <row r="59" ht="20" customHeight="1" spans="1:18">
      <c r="A59" s="81"/>
      <c r="B59" s="81"/>
      <c r="C59" s="84"/>
      <c r="D59" s="85"/>
      <c r="E59" s="85"/>
      <c r="F59" s="85"/>
      <c r="G59" s="85"/>
      <c r="H59" s="85"/>
      <c r="I59" s="85"/>
      <c r="J59" s="89"/>
      <c r="K59" s="84"/>
      <c r="L59" s="85"/>
      <c r="M59" s="85"/>
      <c r="N59" s="85"/>
      <c r="O59" s="85"/>
      <c r="P59" s="85"/>
      <c r="Q59" s="85"/>
      <c r="R59" s="89"/>
    </row>
    <row r="60" ht="20" customHeight="1" spans="1:18">
      <c r="A60" s="81"/>
      <c r="B60" s="81"/>
      <c r="C60" s="84"/>
      <c r="D60" s="85"/>
      <c r="E60" s="85"/>
      <c r="F60" s="85"/>
      <c r="G60" s="85"/>
      <c r="H60" s="85"/>
      <c r="I60" s="85"/>
      <c r="J60" s="89"/>
      <c r="K60" s="84"/>
      <c r="L60" s="85"/>
      <c r="M60" s="85"/>
      <c r="N60" s="85"/>
      <c r="O60" s="85"/>
      <c r="P60" s="85"/>
      <c r="Q60" s="85"/>
      <c r="R60" s="89"/>
    </row>
    <row r="61" ht="20" customHeight="1" spans="1:18">
      <c r="A61" s="81"/>
      <c r="B61" s="81"/>
      <c r="C61" s="84"/>
      <c r="D61" s="85"/>
      <c r="E61" s="85"/>
      <c r="F61" s="85"/>
      <c r="G61" s="85"/>
      <c r="H61" s="85"/>
      <c r="I61" s="85"/>
      <c r="J61" s="89"/>
      <c r="K61" s="84"/>
      <c r="L61" s="85"/>
      <c r="M61" s="85"/>
      <c r="N61" s="85"/>
      <c r="O61" s="85"/>
      <c r="P61" s="85"/>
      <c r="Q61" s="85"/>
      <c r="R61" s="89"/>
    </row>
    <row r="62" ht="20" customHeight="1" spans="1:18">
      <c r="A62" s="81"/>
      <c r="B62" s="81"/>
      <c r="C62" s="84"/>
      <c r="D62" s="85"/>
      <c r="E62" s="85"/>
      <c r="F62" s="85"/>
      <c r="G62" s="85"/>
      <c r="H62" s="85"/>
      <c r="I62" s="85"/>
      <c r="J62" s="89"/>
      <c r="K62" s="84"/>
      <c r="L62" s="85"/>
      <c r="M62" s="85"/>
      <c r="N62" s="85"/>
      <c r="O62" s="85"/>
      <c r="P62" s="85"/>
      <c r="Q62" s="85"/>
      <c r="R62" s="89"/>
    </row>
    <row r="63" ht="20" customHeight="1" spans="1:18">
      <c r="A63" s="81"/>
      <c r="B63" s="81"/>
      <c r="C63" s="84"/>
      <c r="D63" s="85"/>
      <c r="E63" s="85"/>
      <c r="F63" s="85"/>
      <c r="G63" s="85"/>
      <c r="H63" s="85"/>
      <c r="I63" s="85"/>
      <c r="J63" s="89"/>
      <c r="K63" s="84"/>
      <c r="L63" s="85"/>
      <c r="M63" s="85"/>
      <c r="N63" s="85"/>
      <c r="O63" s="85"/>
      <c r="P63" s="85"/>
      <c r="Q63" s="85"/>
      <c r="R63" s="89"/>
    </row>
    <row r="64" ht="20" customHeight="1" spans="1:18">
      <c r="A64" s="81"/>
      <c r="B64" s="81"/>
      <c r="C64" s="84"/>
      <c r="D64" s="85"/>
      <c r="E64" s="85"/>
      <c r="F64" s="85"/>
      <c r="G64" s="85"/>
      <c r="H64" s="85"/>
      <c r="I64" s="85"/>
      <c r="J64" s="89"/>
      <c r="K64" s="84"/>
      <c r="L64" s="85"/>
      <c r="M64" s="85"/>
      <c r="N64" s="85"/>
      <c r="O64" s="85"/>
      <c r="P64" s="85"/>
      <c r="Q64" s="85"/>
      <c r="R64" s="89"/>
    </row>
    <row r="65" ht="20" customHeight="1" spans="1:18">
      <c r="A65" s="81"/>
      <c r="B65" s="81"/>
      <c r="C65" s="84"/>
      <c r="D65" s="85"/>
      <c r="E65" s="85"/>
      <c r="F65" s="85"/>
      <c r="G65" s="85"/>
      <c r="H65" s="85"/>
      <c r="I65" s="85"/>
      <c r="J65" s="89"/>
      <c r="K65" s="84"/>
      <c r="L65" s="85"/>
      <c r="M65" s="85"/>
      <c r="N65" s="85"/>
      <c r="O65" s="85"/>
      <c r="P65" s="85"/>
      <c r="Q65" s="85"/>
      <c r="R65" s="89"/>
    </row>
    <row r="66" ht="20" customHeight="1" spans="1:18">
      <c r="A66" s="81"/>
      <c r="B66" s="81"/>
      <c r="C66" s="84"/>
      <c r="D66" s="85"/>
      <c r="E66" s="85"/>
      <c r="F66" s="85"/>
      <c r="G66" s="85"/>
      <c r="H66" s="85"/>
      <c r="I66" s="85"/>
      <c r="J66" s="89"/>
      <c r="K66" s="84"/>
      <c r="L66" s="85"/>
      <c r="M66" s="85"/>
      <c r="N66" s="85"/>
      <c r="O66" s="85"/>
      <c r="P66" s="85"/>
      <c r="Q66" s="85"/>
      <c r="R66" s="89"/>
    </row>
    <row r="67" ht="20" customHeight="1" spans="1:18">
      <c r="A67" s="81"/>
      <c r="B67" s="81"/>
      <c r="C67" s="84"/>
      <c r="D67" s="85"/>
      <c r="E67" s="85"/>
      <c r="F67" s="85"/>
      <c r="G67" s="85"/>
      <c r="H67" s="85"/>
      <c r="I67" s="85"/>
      <c r="J67" s="89"/>
      <c r="K67" s="84"/>
      <c r="L67" s="85"/>
      <c r="M67" s="85"/>
      <c r="N67" s="85"/>
      <c r="O67" s="85"/>
      <c r="P67" s="85"/>
      <c r="Q67" s="85"/>
      <c r="R67" s="89"/>
    </row>
    <row r="68" ht="20" customHeight="1" spans="1:18">
      <c r="A68" s="81"/>
      <c r="B68" s="81"/>
      <c r="C68" s="86" t="s">
        <v>10</v>
      </c>
      <c r="D68" s="87"/>
      <c r="E68" s="87"/>
      <c r="F68" s="87"/>
      <c r="G68" s="87"/>
      <c r="H68" s="87"/>
      <c r="I68" s="87"/>
      <c r="J68" s="90"/>
      <c r="K68" s="86" t="s">
        <v>10</v>
      </c>
      <c r="L68" s="87"/>
      <c r="M68" s="87"/>
      <c r="N68" s="87"/>
      <c r="O68" s="87"/>
      <c r="P68" s="87"/>
      <c r="Q68" s="87"/>
      <c r="R68" s="90"/>
    </row>
    <row r="69" ht="40" customHeight="1" spans="1:18">
      <c r="A69" s="81"/>
      <c r="B69" s="81"/>
      <c r="C69" s="82" t="s">
        <v>36</v>
      </c>
      <c r="D69" s="83"/>
      <c r="E69" s="83"/>
      <c r="F69" s="83"/>
      <c r="G69" s="83"/>
      <c r="H69" s="83"/>
      <c r="I69" s="83"/>
      <c r="J69" s="88"/>
      <c r="K69" s="82" t="s">
        <v>37</v>
      </c>
      <c r="L69" s="83"/>
      <c r="M69" s="83"/>
      <c r="N69" s="83"/>
      <c r="O69" s="83"/>
      <c r="P69" s="83"/>
      <c r="Q69" s="83"/>
      <c r="R69" s="88"/>
    </row>
    <row r="70" ht="20" customHeight="1" spans="1:18">
      <c r="A70" s="81"/>
      <c r="B70" s="81"/>
      <c r="C70" s="84"/>
      <c r="D70" s="85"/>
      <c r="E70" s="85"/>
      <c r="F70" s="85"/>
      <c r="G70" s="85"/>
      <c r="H70" s="85"/>
      <c r="I70" s="85"/>
      <c r="J70" s="89"/>
      <c r="K70" s="84"/>
      <c r="L70" s="85"/>
      <c r="M70" s="85"/>
      <c r="N70" s="85"/>
      <c r="O70" s="85"/>
      <c r="P70" s="85"/>
      <c r="Q70" s="85"/>
      <c r="R70" s="89"/>
    </row>
    <row r="71" ht="20" customHeight="1" spans="1:18">
      <c r="A71" s="81"/>
      <c r="B71" s="81"/>
      <c r="C71" s="84"/>
      <c r="D71" s="85"/>
      <c r="E71" s="85"/>
      <c r="F71" s="85"/>
      <c r="G71" s="85"/>
      <c r="H71" s="85"/>
      <c r="I71" s="85"/>
      <c r="J71" s="89"/>
      <c r="K71" s="84"/>
      <c r="L71" s="85"/>
      <c r="M71" s="85"/>
      <c r="N71" s="85"/>
      <c r="O71" s="85"/>
      <c r="P71" s="85"/>
      <c r="Q71" s="85"/>
      <c r="R71" s="89"/>
    </row>
    <row r="72" ht="20" customHeight="1" spans="1:18">
      <c r="A72" s="81"/>
      <c r="B72" s="81"/>
      <c r="C72" s="84"/>
      <c r="D72" s="85"/>
      <c r="E72" s="85"/>
      <c r="F72" s="85"/>
      <c r="G72" s="85"/>
      <c r="H72" s="85"/>
      <c r="I72" s="85"/>
      <c r="J72" s="89"/>
      <c r="K72" s="84"/>
      <c r="L72" s="85"/>
      <c r="M72" s="85"/>
      <c r="N72" s="85"/>
      <c r="O72" s="85"/>
      <c r="P72" s="85"/>
      <c r="Q72" s="85"/>
      <c r="R72" s="89"/>
    </row>
    <row r="73" ht="20" customHeight="1" spans="1:18">
      <c r="A73" s="81"/>
      <c r="B73" s="81"/>
      <c r="C73" s="84"/>
      <c r="D73" s="85"/>
      <c r="E73" s="85"/>
      <c r="F73" s="85"/>
      <c r="G73" s="85"/>
      <c r="H73" s="85"/>
      <c r="I73" s="85"/>
      <c r="J73" s="89"/>
      <c r="K73" s="84"/>
      <c r="L73" s="85"/>
      <c r="M73" s="85"/>
      <c r="N73" s="85"/>
      <c r="O73" s="85"/>
      <c r="P73" s="85"/>
      <c r="Q73" s="85"/>
      <c r="R73" s="89"/>
    </row>
    <row r="74" ht="20" customHeight="1" spans="1:18">
      <c r="A74" s="81"/>
      <c r="B74" s="81"/>
      <c r="C74" s="84"/>
      <c r="D74" s="85"/>
      <c r="E74" s="85"/>
      <c r="F74" s="85"/>
      <c r="G74" s="85"/>
      <c r="H74" s="85"/>
      <c r="I74" s="85"/>
      <c r="J74" s="89"/>
      <c r="K74" s="84"/>
      <c r="L74" s="85"/>
      <c r="M74" s="85"/>
      <c r="N74" s="85"/>
      <c r="O74" s="85"/>
      <c r="P74" s="85"/>
      <c r="Q74" s="85"/>
      <c r="R74" s="89"/>
    </row>
    <row r="75" ht="20" customHeight="1" spans="1:18">
      <c r="A75" s="81"/>
      <c r="B75" s="81"/>
      <c r="C75" s="84"/>
      <c r="D75" s="85"/>
      <c r="E75" s="85"/>
      <c r="F75" s="85"/>
      <c r="G75" s="85"/>
      <c r="H75" s="85"/>
      <c r="I75" s="85"/>
      <c r="J75" s="89"/>
      <c r="K75" s="84"/>
      <c r="L75" s="85"/>
      <c r="M75" s="85"/>
      <c r="N75" s="85"/>
      <c r="O75" s="85"/>
      <c r="P75" s="85"/>
      <c r="Q75" s="85"/>
      <c r="R75" s="89"/>
    </row>
    <row r="76" ht="20" customHeight="1" spans="1:18">
      <c r="A76" s="81"/>
      <c r="B76" s="81"/>
      <c r="C76" s="84"/>
      <c r="D76" s="85"/>
      <c r="E76" s="85"/>
      <c r="F76" s="85"/>
      <c r="G76" s="85"/>
      <c r="H76" s="85"/>
      <c r="I76" s="85"/>
      <c r="J76" s="89"/>
      <c r="K76" s="84"/>
      <c r="L76" s="85"/>
      <c r="M76" s="85"/>
      <c r="N76" s="85"/>
      <c r="O76" s="85"/>
      <c r="P76" s="85"/>
      <c r="Q76" s="85"/>
      <c r="R76" s="89"/>
    </row>
    <row r="77" ht="20" customHeight="1" spans="1:18">
      <c r="A77" s="81"/>
      <c r="B77" s="81"/>
      <c r="C77" s="84"/>
      <c r="D77" s="85"/>
      <c r="E77" s="85"/>
      <c r="F77" s="85"/>
      <c r="G77" s="85"/>
      <c r="H77" s="85"/>
      <c r="I77" s="85"/>
      <c r="J77" s="89"/>
      <c r="K77" s="84"/>
      <c r="L77" s="85"/>
      <c r="M77" s="85"/>
      <c r="N77" s="85"/>
      <c r="O77" s="85"/>
      <c r="P77" s="85"/>
      <c r="Q77" s="85"/>
      <c r="R77" s="89"/>
    </row>
    <row r="78" ht="20" customHeight="1" spans="1:18">
      <c r="A78" s="81"/>
      <c r="B78" s="81"/>
      <c r="C78" s="84"/>
      <c r="D78" s="85"/>
      <c r="E78" s="85"/>
      <c r="F78" s="85"/>
      <c r="G78" s="85"/>
      <c r="H78" s="85"/>
      <c r="I78" s="85"/>
      <c r="J78" s="89"/>
      <c r="K78" s="84"/>
      <c r="L78" s="85"/>
      <c r="M78" s="85"/>
      <c r="N78" s="85"/>
      <c r="O78" s="85"/>
      <c r="P78" s="85"/>
      <c r="Q78" s="85"/>
      <c r="R78" s="89"/>
    </row>
    <row r="79" ht="20" customHeight="1" spans="1:18">
      <c r="A79" s="81"/>
      <c r="B79" s="81"/>
      <c r="C79" s="84"/>
      <c r="D79" s="85"/>
      <c r="E79" s="85"/>
      <c r="F79" s="85"/>
      <c r="G79" s="85"/>
      <c r="H79" s="85"/>
      <c r="I79" s="85"/>
      <c r="J79" s="89"/>
      <c r="K79" s="84"/>
      <c r="L79" s="85"/>
      <c r="M79" s="85"/>
      <c r="N79" s="85"/>
      <c r="O79" s="85"/>
      <c r="P79" s="85"/>
      <c r="Q79" s="85"/>
      <c r="R79" s="89"/>
    </row>
    <row r="80" ht="20" customHeight="1" spans="1:18">
      <c r="A80" s="81"/>
      <c r="B80" s="81"/>
      <c r="C80" s="84"/>
      <c r="D80" s="85"/>
      <c r="E80" s="85"/>
      <c r="F80" s="85"/>
      <c r="G80" s="85"/>
      <c r="H80" s="85"/>
      <c r="I80" s="85"/>
      <c r="J80" s="89"/>
      <c r="K80" s="84"/>
      <c r="L80" s="85"/>
      <c r="M80" s="85"/>
      <c r="N80" s="85"/>
      <c r="O80" s="85"/>
      <c r="P80" s="85"/>
      <c r="Q80" s="85"/>
      <c r="R80" s="89"/>
    </row>
    <row r="81" ht="20" customHeight="1" spans="1:18">
      <c r="A81" s="81"/>
      <c r="B81" s="81"/>
      <c r="C81" s="84"/>
      <c r="D81" s="85"/>
      <c r="E81" s="85"/>
      <c r="F81" s="85"/>
      <c r="G81" s="85"/>
      <c r="H81" s="85"/>
      <c r="I81" s="85"/>
      <c r="J81" s="89"/>
      <c r="K81" s="84"/>
      <c r="L81" s="85"/>
      <c r="M81" s="85"/>
      <c r="N81" s="85"/>
      <c r="O81" s="85"/>
      <c r="P81" s="85"/>
      <c r="Q81" s="85"/>
      <c r="R81" s="89"/>
    </row>
    <row r="82" ht="20" customHeight="1" spans="1:18">
      <c r="A82" s="81"/>
      <c r="B82" s="81"/>
      <c r="C82" s="84"/>
      <c r="D82" s="85"/>
      <c r="E82" s="85"/>
      <c r="F82" s="85"/>
      <c r="G82" s="85"/>
      <c r="H82" s="85"/>
      <c r="I82" s="85"/>
      <c r="J82" s="89"/>
      <c r="K82" s="84"/>
      <c r="L82" s="85"/>
      <c r="M82" s="85"/>
      <c r="N82" s="85"/>
      <c r="O82" s="85"/>
      <c r="P82" s="85"/>
      <c r="Q82" s="85"/>
      <c r="R82" s="89"/>
    </row>
    <row r="83" ht="20" customHeight="1" spans="1:18">
      <c r="A83" s="81"/>
      <c r="B83" s="81"/>
      <c r="C83" s="84"/>
      <c r="D83" s="85"/>
      <c r="E83" s="85"/>
      <c r="F83" s="85"/>
      <c r="G83" s="85"/>
      <c r="H83" s="85"/>
      <c r="I83" s="85"/>
      <c r="J83" s="89"/>
      <c r="K83" s="84"/>
      <c r="L83" s="85"/>
      <c r="M83" s="85"/>
      <c r="N83" s="85"/>
      <c r="O83" s="85"/>
      <c r="P83" s="85"/>
      <c r="Q83" s="85"/>
      <c r="R83" s="89"/>
    </row>
    <row r="84" ht="20" customHeight="1" spans="1:18">
      <c r="A84" s="81"/>
      <c r="B84" s="81"/>
      <c r="C84" s="84"/>
      <c r="D84" s="85"/>
      <c r="E84" s="85"/>
      <c r="F84" s="85"/>
      <c r="G84" s="85"/>
      <c r="H84" s="85"/>
      <c r="I84" s="85"/>
      <c r="J84" s="89"/>
      <c r="K84" s="84"/>
      <c r="L84" s="85"/>
      <c r="M84" s="85"/>
      <c r="N84" s="85"/>
      <c r="O84" s="85"/>
      <c r="P84" s="85"/>
      <c r="Q84" s="85"/>
      <c r="R84" s="89"/>
    </row>
    <row r="85" ht="20" customHeight="1" spans="1:18">
      <c r="A85" s="81"/>
      <c r="B85" s="81"/>
      <c r="C85" s="84"/>
      <c r="D85" s="85"/>
      <c r="E85" s="85"/>
      <c r="F85" s="85"/>
      <c r="G85" s="85"/>
      <c r="H85" s="85"/>
      <c r="I85" s="85"/>
      <c r="J85" s="89"/>
      <c r="K85" s="84"/>
      <c r="L85" s="85"/>
      <c r="M85" s="85"/>
      <c r="N85" s="85"/>
      <c r="O85" s="85"/>
      <c r="P85" s="85"/>
      <c r="Q85" s="85"/>
      <c r="R85" s="89"/>
    </row>
    <row r="86" ht="20" customHeight="1" spans="1:18">
      <c r="A86" s="81"/>
      <c r="B86" s="81"/>
      <c r="C86" s="86" t="s">
        <v>10</v>
      </c>
      <c r="D86" s="87"/>
      <c r="E86" s="87"/>
      <c r="F86" s="87"/>
      <c r="G86" s="87"/>
      <c r="H86" s="87"/>
      <c r="I86" s="87"/>
      <c r="J86" s="90"/>
      <c r="K86" s="86" t="s">
        <v>10</v>
      </c>
      <c r="L86" s="87"/>
      <c r="M86" s="87"/>
      <c r="N86" s="87"/>
      <c r="O86" s="87"/>
      <c r="P86" s="87"/>
      <c r="Q86" s="87"/>
      <c r="R86" s="90"/>
    </row>
    <row r="87" ht="40" customHeight="1" spans="1:18">
      <c r="A87" s="81"/>
      <c r="B87" s="81"/>
      <c r="C87" s="82" t="s">
        <v>38</v>
      </c>
      <c r="D87" s="83"/>
      <c r="E87" s="83"/>
      <c r="F87" s="83"/>
      <c r="G87" s="83"/>
      <c r="H87" s="83"/>
      <c r="I87" s="83"/>
      <c r="J87" s="88"/>
      <c r="K87" s="82" t="s">
        <v>39</v>
      </c>
      <c r="L87" s="83"/>
      <c r="M87" s="83"/>
      <c r="N87" s="83"/>
      <c r="O87" s="83"/>
      <c r="P87" s="83"/>
      <c r="Q87" s="83"/>
      <c r="R87" s="88"/>
    </row>
    <row r="88" ht="20" customHeight="1" spans="1:18">
      <c r="A88" s="81"/>
      <c r="B88" s="81"/>
      <c r="C88" s="84"/>
      <c r="D88" s="85"/>
      <c r="E88" s="85"/>
      <c r="F88" s="85"/>
      <c r="G88" s="85"/>
      <c r="H88" s="85"/>
      <c r="I88" s="85"/>
      <c r="J88" s="89"/>
      <c r="K88" s="84"/>
      <c r="L88" s="85"/>
      <c r="M88" s="85"/>
      <c r="N88" s="85"/>
      <c r="O88" s="85"/>
      <c r="P88" s="85"/>
      <c r="Q88" s="85"/>
      <c r="R88" s="89"/>
    </row>
    <row r="89" ht="20" customHeight="1" spans="1:18">
      <c r="A89" s="81"/>
      <c r="B89" s="81"/>
      <c r="C89" s="84"/>
      <c r="D89" s="85"/>
      <c r="E89" s="85"/>
      <c r="F89" s="85"/>
      <c r="G89" s="85"/>
      <c r="H89" s="85"/>
      <c r="I89" s="85"/>
      <c r="J89" s="89"/>
      <c r="K89" s="84"/>
      <c r="L89" s="85"/>
      <c r="M89" s="85"/>
      <c r="N89" s="85"/>
      <c r="O89" s="85"/>
      <c r="P89" s="85"/>
      <c r="Q89" s="85"/>
      <c r="R89" s="89"/>
    </row>
    <row r="90" ht="20" customHeight="1" spans="1:18">
      <c r="A90" s="81"/>
      <c r="B90" s="81"/>
      <c r="C90" s="84"/>
      <c r="D90" s="85"/>
      <c r="E90" s="85"/>
      <c r="F90" s="85"/>
      <c r="G90" s="85"/>
      <c r="H90" s="85"/>
      <c r="I90" s="85"/>
      <c r="J90" s="89"/>
      <c r="K90" s="84"/>
      <c r="L90" s="85"/>
      <c r="M90" s="85"/>
      <c r="N90" s="85"/>
      <c r="O90" s="85"/>
      <c r="P90" s="85"/>
      <c r="Q90" s="85"/>
      <c r="R90" s="89"/>
    </row>
    <row r="91" ht="20" customHeight="1" spans="1:18">
      <c r="A91" s="81"/>
      <c r="B91" s="81"/>
      <c r="C91" s="84"/>
      <c r="D91" s="85"/>
      <c r="E91" s="85"/>
      <c r="F91" s="85"/>
      <c r="G91" s="85"/>
      <c r="H91" s="85"/>
      <c r="I91" s="85"/>
      <c r="J91" s="89"/>
      <c r="K91" s="84"/>
      <c r="L91" s="85"/>
      <c r="M91" s="85"/>
      <c r="N91" s="85"/>
      <c r="O91" s="85"/>
      <c r="P91" s="85"/>
      <c r="Q91" s="85"/>
      <c r="R91" s="89"/>
    </row>
    <row r="92" ht="20" customHeight="1" spans="1:18">
      <c r="A92" s="81"/>
      <c r="B92" s="81"/>
      <c r="C92" s="84"/>
      <c r="D92" s="85"/>
      <c r="E92" s="85"/>
      <c r="F92" s="85"/>
      <c r="G92" s="85"/>
      <c r="H92" s="85"/>
      <c r="I92" s="85"/>
      <c r="J92" s="89"/>
      <c r="K92" s="84"/>
      <c r="L92" s="85"/>
      <c r="M92" s="85"/>
      <c r="N92" s="85"/>
      <c r="O92" s="85"/>
      <c r="P92" s="85"/>
      <c r="Q92" s="85"/>
      <c r="R92" s="89"/>
    </row>
    <row r="93" ht="20" customHeight="1" spans="1:18">
      <c r="A93" s="81"/>
      <c r="B93" s="81"/>
      <c r="C93" s="84"/>
      <c r="D93" s="85"/>
      <c r="E93" s="85"/>
      <c r="F93" s="85"/>
      <c r="G93" s="85"/>
      <c r="H93" s="85"/>
      <c r="I93" s="85"/>
      <c r="J93" s="89"/>
      <c r="K93" s="84"/>
      <c r="L93" s="85"/>
      <c r="M93" s="85"/>
      <c r="N93" s="85"/>
      <c r="O93" s="85"/>
      <c r="P93" s="85"/>
      <c r="Q93" s="85"/>
      <c r="R93" s="89"/>
    </row>
    <row r="94" ht="20" customHeight="1" spans="1:18">
      <c r="A94" s="81"/>
      <c r="B94" s="81"/>
      <c r="C94" s="84"/>
      <c r="D94" s="85"/>
      <c r="E94" s="85"/>
      <c r="F94" s="85"/>
      <c r="G94" s="85"/>
      <c r="H94" s="85"/>
      <c r="I94" s="85"/>
      <c r="J94" s="89"/>
      <c r="K94" s="84"/>
      <c r="L94" s="85"/>
      <c r="M94" s="85"/>
      <c r="N94" s="85"/>
      <c r="O94" s="85"/>
      <c r="P94" s="85"/>
      <c r="Q94" s="85"/>
      <c r="R94" s="89"/>
    </row>
    <row r="95" ht="20" customHeight="1" spans="1:18">
      <c r="A95" s="81"/>
      <c r="B95" s="81"/>
      <c r="C95" s="84"/>
      <c r="D95" s="85"/>
      <c r="E95" s="85"/>
      <c r="F95" s="85"/>
      <c r="G95" s="85"/>
      <c r="H95" s="85"/>
      <c r="I95" s="85"/>
      <c r="J95" s="89"/>
      <c r="K95" s="84"/>
      <c r="L95" s="85"/>
      <c r="M95" s="85"/>
      <c r="N95" s="85"/>
      <c r="O95" s="85"/>
      <c r="P95" s="85"/>
      <c r="Q95" s="85"/>
      <c r="R95" s="89"/>
    </row>
    <row r="96" ht="20" customHeight="1" spans="1:18">
      <c r="A96" s="81"/>
      <c r="B96" s="81"/>
      <c r="C96" s="84"/>
      <c r="D96" s="85"/>
      <c r="E96" s="85"/>
      <c r="F96" s="85"/>
      <c r="G96" s="85"/>
      <c r="H96" s="85"/>
      <c r="I96" s="85"/>
      <c r="J96" s="89"/>
      <c r="K96" s="84"/>
      <c r="L96" s="85"/>
      <c r="M96" s="85"/>
      <c r="N96" s="85"/>
      <c r="O96" s="85"/>
      <c r="P96" s="85"/>
      <c r="Q96" s="85"/>
      <c r="R96" s="89"/>
    </row>
    <row r="97" ht="20" customHeight="1" spans="1:18">
      <c r="A97" s="81"/>
      <c r="B97" s="81"/>
      <c r="C97" s="84"/>
      <c r="D97" s="85"/>
      <c r="E97" s="85"/>
      <c r="F97" s="85"/>
      <c r="G97" s="85"/>
      <c r="H97" s="85"/>
      <c r="I97" s="85"/>
      <c r="J97" s="89"/>
      <c r="K97" s="84"/>
      <c r="L97" s="85"/>
      <c r="M97" s="85"/>
      <c r="N97" s="85"/>
      <c r="O97" s="85"/>
      <c r="P97" s="85"/>
      <c r="Q97" s="85"/>
      <c r="R97" s="89"/>
    </row>
    <row r="98" ht="20" customHeight="1" spans="3:18">
      <c r="C98" s="84"/>
      <c r="D98" s="85"/>
      <c r="E98" s="85"/>
      <c r="F98" s="85"/>
      <c r="G98" s="85"/>
      <c r="H98" s="85"/>
      <c r="I98" s="85"/>
      <c r="J98" s="89"/>
      <c r="K98" s="84"/>
      <c r="L98" s="85"/>
      <c r="M98" s="85"/>
      <c r="N98" s="85"/>
      <c r="O98" s="85"/>
      <c r="P98" s="85"/>
      <c r="Q98" s="85"/>
      <c r="R98" s="89"/>
    </row>
    <row r="99" ht="20" customHeight="1" spans="3:18">
      <c r="C99" s="84"/>
      <c r="D99" s="85"/>
      <c r="E99" s="85"/>
      <c r="F99" s="85"/>
      <c r="G99" s="85"/>
      <c r="H99" s="85"/>
      <c r="I99" s="85"/>
      <c r="J99" s="89"/>
      <c r="K99" s="84"/>
      <c r="L99" s="85"/>
      <c r="M99" s="85"/>
      <c r="N99" s="85"/>
      <c r="O99" s="85"/>
      <c r="P99" s="85"/>
      <c r="Q99" s="85"/>
      <c r="R99" s="89"/>
    </row>
    <row r="100" ht="20" customHeight="1" spans="3:18">
      <c r="C100" s="84"/>
      <c r="D100" s="85"/>
      <c r="E100" s="85"/>
      <c r="F100" s="85"/>
      <c r="G100" s="85"/>
      <c r="H100" s="85"/>
      <c r="I100" s="85"/>
      <c r="J100" s="89"/>
      <c r="K100" s="84"/>
      <c r="L100" s="85"/>
      <c r="M100" s="85"/>
      <c r="N100" s="85"/>
      <c r="O100" s="85"/>
      <c r="P100" s="85"/>
      <c r="Q100" s="85"/>
      <c r="R100" s="89"/>
    </row>
    <row r="101" ht="20" customHeight="1" spans="3:18">
      <c r="C101" s="84"/>
      <c r="D101" s="85"/>
      <c r="E101" s="85"/>
      <c r="F101" s="85"/>
      <c r="G101" s="85"/>
      <c r="H101" s="85"/>
      <c r="I101" s="85"/>
      <c r="J101" s="89"/>
      <c r="K101" s="84"/>
      <c r="L101" s="85"/>
      <c r="M101" s="85"/>
      <c r="N101" s="85"/>
      <c r="O101" s="85"/>
      <c r="P101" s="85"/>
      <c r="Q101" s="85"/>
      <c r="R101" s="89"/>
    </row>
    <row r="102" ht="20" customHeight="1" spans="3:18">
      <c r="C102" s="84"/>
      <c r="D102" s="85"/>
      <c r="E102" s="85"/>
      <c r="F102" s="85"/>
      <c r="G102" s="85"/>
      <c r="H102" s="85"/>
      <c r="I102" s="85"/>
      <c r="J102" s="89"/>
      <c r="K102" s="84"/>
      <c r="L102" s="85"/>
      <c r="M102" s="85"/>
      <c r="N102" s="85"/>
      <c r="O102" s="85"/>
      <c r="P102" s="85"/>
      <c r="Q102" s="85"/>
      <c r="R102" s="89"/>
    </row>
    <row r="103" ht="20" customHeight="1" spans="3:18">
      <c r="C103" s="84"/>
      <c r="D103" s="85"/>
      <c r="E103" s="85"/>
      <c r="F103" s="85"/>
      <c r="G103" s="85"/>
      <c r="H103" s="85"/>
      <c r="I103" s="85"/>
      <c r="J103" s="89"/>
      <c r="K103" s="84"/>
      <c r="L103" s="85"/>
      <c r="M103" s="85"/>
      <c r="N103" s="85"/>
      <c r="O103" s="85"/>
      <c r="P103" s="85"/>
      <c r="Q103" s="85"/>
      <c r="R103" s="89"/>
    </row>
    <row r="104" ht="20" customHeight="1" spans="3:18">
      <c r="C104" s="86" t="s">
        <v>10</v>
      </c>
      <c r="D104" s="87"/>
      <c r="E104" s="87"/>
      <c r="F104" s="87"/>
      <c r="G104" s="87"/>
      <c r="H104" s="87"/>
      <c r="I104" s="87"/>
      <c r="J104" s="90"/>
      <c r="K104" s="86" t="s">
        <v>10</v>
      </c>
      <c r="L104" s="87"/>
      <c r="M104" s="87"/>
      <c r="N104" s="87"/>
      <c r="O104" s="87"/>
      <c r="P104" s="87"/>
      <c r="Q104" s="87"/>
      <c r="R104" s="90"/>
    </row>
  </sheetData>
  <mergeCells count="10">
    <mergeCell ref="C15:J15"/>
    <mergeCell ref="K15:R15"/>
    <mergeCell ref="C33:J33"/>
    <mergeCell ref="K33:R33"/>
    <mergeCell ref="C51:J51"/>
    <mergeCell ref="K51:R51"/>
    <mergeCell ref="C69:J69"/>
    <mergeCell ref="K69:R69"/>
    <mergeCell ref="C87:J87"/>
    <mergeCell ref="K87:R87"/>
  </mergeCells>
  <pageMargins left="0.7" right="0.7" top="0.75" bottom="0.75" header="0.3" footer="0.3"/>
  <pageSetup paperSize="9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"/>
  <sheetViews>
    <sheetView showGridLines="0" zoomScale="85" zoomScaleNormal="85" workbookViewId="0">
      <selection activeCell="D39" sqref="D39:D41"/>
    </sheetView>
  </sheetViews>
  <sheetFormatPr defaultColWidth="9.1047619047619" defaultRowHeight="12.75" outlineLevelCol="6"/>
  <cols>
    <col min="1" max="1" width="9.1047619047619" style="16"/>
    <col min="2" max="2" width="68.6666666666667" style="16" customWidth="1"/>
    <col min="3" max="3" width="50" style="16" customWidth="1"/>
    <col min="4" max="5" width="23" style="16" customWidth="1"/>
    <col min="6" max="6" width="9.1047619047619" style="16"/>
    <col min="7" max="7" width="8.55238095238095" style="16" customWidth="1"/>
    <col min="8" max="16384" width="9.1047619047619" style="16"/>
  </cols>
  <sheetData>
    <row r="1" spans="1:7">
      <c r="A1" s="19"/>
      <c r="B1" s="19"/>
      <c r="C1" s="19"/>
      <c r="D1" s="19"/>
      <c r="E1" s="19"/>
      <c r="F1" s="19"/>
      <c r="G1" s="19"/>
    </row>
    <row r="2" spans="1:7">
      <c r="A2" s="19"/>
      <c r="B2" s="19"/>
      <c r="C2" s="19"/>
      <c r="D2" s="19"/>
      <c r="E2" s="19"/>
      <c r="F2" s="19"/>
      <c r="G2" s="19"/>
    </row>
    <row r="3" spans="1:7">
      <c r="A3" s="19"/>
      <c r="B3" s="19"/>
      <c r="C3" s="19"/>
      <c r="D3" s="19"/>
      <c r="E3" s="19"/>
      <c r="F3" s="19"/>
      <c r="G3" s="19"/>
    </row>
    <row r="4" spans="1:7">
      <c r="A4" s="19"/>
      <c r="B4" s="19"/>
      <c r="C4" s="19"/>
      <c r="D4" s="19"/>
      <c r="E4" s="19"/>
      <c r="F4" s="19"/>
      <c r="G4" s="37"/>
    </row>
    <row r="5" spans="1:7">
      <c r="A5" s="19"/>
      <c r="B5" s="19"/>
      <c r="C5" s="19"/>
      <c r="D5" s="19"/>
      <c r="E5" s="19"/>
      <c r="F5" s="19"/>
      <c r="G5" s="37"/>
    </row>
    <row r="14" spans="2:6">
      <c r="B14" s="43" t="s">
        <v>40</v>
      </c>
      <c r="C14" s="40"/>
      <c r="D14" s="40"/>
      <c r="E14" s="40"/>
      <c r="F14" s="40"/>
    </row>
    <row r="15" spans="2:6">
      <c r="B15" s="65" t="s">
        <v>41</v>
      </c>
      <c r="C15" s="65" t="s">
        <v>42</v>
      </c>
      <c r="D15" s="65" t="s">
        <v>43</v>
      </c>
      <c r="E15" s="66"/>
      <c r="F15" s="40"/>
    </row>
    <row r="16" spans="2:6">
      <c r="B16" s="67" t="s">
        <v>44</v>
      </c>
      <c r="C16" s="67" t="s">
        <v>45</v>
      </c>
      <c r="D16" s="68">
        <v>2010</v>
      </c>
      <c r="E16" s="69"/>
      <c r="F16" s="40"/>
    </row>
    <row r="17" spans="2:6">
      <c r="B17" s="67" t="s">
        <v>46</v>
      </c>
      <c r="C17" s="67" t="s">
        <v>47</v>
      </c>
      <c r="D17" s="68">
        <v>2010</v>
      </c>
      <c r="E17" s="69"/>
      <c r="F17" s="40"/>
    </row>
    <row r="18" spans="2:6">
      <c r="B18" s="67" t="s">
        <v>48</v>
      </c>
      <c r="C18" s="67" t="s">
        <v>49</v>
      </c>
      <c r="D18" s="68">
        <v>2010</v>
      </c>
      <c r="E18" s="69"/>
      <c r="F18" s="40"/>
    </row>
    <row r="19" spans="2:6">
      <c r="B19" s="67" t="s">
        <v>50</v>
      </c>
      <c r="C19" s="67" t="s">
        <v>51</v>
      </c>
      <c r="D19" s="68">
        <v>2010</v>
      </c>
      <c r="E19" s="69"/>
      <c r="F19" s="40"/>
    </row>
    <row r="20" spans="2:6">
      <c r="B20" s="67" t="s">
        <v>52</v>
      </c>
      <c r="C20" s="67" t="s">
        <v>53</v>
      </c>
      <c r="D20" s="68">
        <v>2010</v>
      </c>
      <c r="E20" s="69"/>
      <c r="F20" s="40"/>
    </row>
    <row r="21" spans="2:6">
      <c r="B21" s="67" t="s">
        <v>54</v>
      </c>
      <c r="C21" s="67" t="s">
        <v>55</v>
      </c>
      <c r="D21" s="68">
        <v>2010</v>
      </c>
      <c r="E21" s="69"/>
      <c r="F21" s="40"/>
    </row>
    <row r="22" spans="2:6">
      <c r="B22" s="67" t="s">
        <v>56</v>
      </c>
      <c r="C22" s="67" t="s">
        <v>57</v>
      </c>
      <c r="D22" s="68">
        <v>2010</v>
      </c>
      <c r="E22" s="69"/>
      <c r="F22" s="40"/>
    </row>
    <row r="23" spans="2:6">
      <c r="B23" s="67" t="s">
        <v>58</v>
      </c>
      <c r="C23" s="67" t="s">
        <v>45</v>
      </c>
      <c r="D23" s="68">
        <v>2010</v>
      </c>
      <c r="E23" s="69"/>
      <c r="F23" s="40"/>
    </row>
    <row r="24" spans="2:6">
      <c r="B24" s="67" t="s">
        <v>59</v>
      </c>
      <c r="C24" s="67" t="s">
        <v>60</v>
      </c>
      <c r="D24" s="68">
        <v>2011</v>
      </c>
      <c r="E24" s="69"/>
      <c r="F24" s="40"/>
    </row>
    <row r="25" spans="2:6">
      <c r="B25" s="70" t="s">
        <v>61</v>
      </c>
      <c r="C25" s="70" t="s">
        <v>62</v>
      </c>
      <c r="D25" s="71">
        <v>2013</v>
      </c>
      <c r="E25" s="69"/>
      <c r="F25" s="40"/>
    </row>
    <row r="26" spans="2:6">
      <c r="B26" s="67"/>
      <c r="C26" s="67" t="s">
        <v>63</v>
      </c>
      <c r="D26" s="68"/>
      <c r="E26" s="69"/>
      <c r="F26" s="40"/>
    </row>
    <row r="27" spans="2:6">
      <c r="B27" s="67"/>
      <c r="C27" s="67" t="s">
        <v>64</v>
      </c>
      <c r="D27" s="68"/>
      <c r="E27" s="69"/>
      <c r="F27" s="40"/>
    </row>
    <row r="28" spans="2:6">
      <c r="B28" s="67" t="s">
        <v>65</v>
      </c>
      <c r="C28" s="67" t="s">
        <v>66</v>
      </c>
      <c r="D28" s="68">
        <v>2013</v>
      </c>
      <c r="E28" s="69"/>
      <c r="F28" s="40"/>
    </row>
    <row r="29" spans="2:6">
      <c r="B29" s="67" t="s">
        <v>67</v>
      </c>
      <c r="C29" s="67" t="s">
        <v>68</v>
      </c>
      <c r="D29" s="68">
        <v>2013</v>
      </c>
      <c r="E29" s="69"/>
      <c r="F29" s="40"/>
    </row>
    <row r="30" spans="2:6">
      <c r="B30" s="67"/>
      <c r="C30" s="67" t="s">
        <v>69</v>
      </c>
      <c r="D30" s="68"/>
      <c r="E30" s="69"/>
      <c r="F30" s="40"/>
    </row>
    <row r="31" spans="2:6">
      <c r="B31" s="67"/>
      <c r="C31" s="67" t="s">
        <v>70</v>
      </c>
      <c r="D31" s="68"/>
      <c r="E31" s="69"/>
      <c r="F31" s="40"/>
    </row>
    <row r="32" spans="2:6">
      <c r="B32" s="67" t="s">
        <v>71</v>
      </c>
      <c r="C32" s="67" t="s">
        <v>72</v>
      </c>
      <c r="D32" s="68">
        <v>2013</v>
      </c>
      <c r="E32" s="69"/>
      <c r="F32" s="40"/>
    </row>
    <row r="33" spans="2:6">
      <c r="B33" s="46" t="s">
        <v>73</v>
      </c>
      <c r="C33" s="46" t="s">
        <v>74</v>
      </c>
      <c r="D33" s="47">
        <v>2013</v>
      </c>
      <c r="E33" s="72"/>
      <c r="F33" s="40"/>
    </row>
    <row r="34" spans="2:6">
      <c r="B34" s="67" t="s">
        <v>75</v>
      </c>
      <c r="C34" s="67" t="s">
        <v>76</v>
      </c>
      <c r="D34" s="68">
        <v>2013</v>
      </c>
      <c r="E34" s="69"/>
      <c r="F34" s="40"/>
    </row>
    <row r="35" spans="2:6">
      <c r="B35" s="67" t="s">
        <v>77</v>
      </c>
      <c r="C35" s="67" t="s">
        <v>78</v>
      </c>
      <c r="D35" s="68">
        <v>2013</v>
      </c>
      <c r="E35" s="69"/>
      <c r="F35" s="40"/>
    </row>
    <row r="36" spans="2:6">
      <c r="B36" s="67" t="s">
        <v>79</v>
      </c>
      <c r="C36" s="67" t="s">
        <v>80</v>
      </c>
      <c r="D36" s="68">
        <v>2015</v>
      </c>
      <c r="E36" s="69"/>
      <c r="F36" s="73"/>
    </row>
    <row r="37" spans="2:6">
      <c r="B37" s="67" t="s">
        <v>81</v>
      </c>
      <c r="C37" s="67" t="s">
        <v>82</v>
      </c>
      <c r="D37" s="68">
        <v>2015</v>
      </c>
      <c r="E37" s="69"/>
      <c r="F37" s="73"/>
    </row>
    <row r="38" spans="2:6">
      <c r="B38" s="67" t="s">
        <v>83</v>
      </c>
      <c r="C38" s="67" t="s">
        <v>84</v>
      </c>
      <c r="D38" s="68">
        <v>2017</v>
      </c>
      <c r="E38" s="69"/>
      <c r="F38" s="73"/>
    </row>
    <row r="39" spans="2:6">
      <c r="B39" s="67" t="s">
        <v>85</v>
      </c>
      <c r="C39" s="67" t="s">
        <v>86</v>
      </c>
      <c r="D39" s="68">
        <v>2017</v>
      </c>
      <c r="E39" s="69"/>
      <c r="F39" s="73"/>
    </row>
    <row r="40" spans="2:6">
      <c r="B40" s="67"/>
      <c r="C40" s="67" t="s">
        <v>87</v>
      </c>
      <c r="D40" s="68"/>
      <c r="E40" s="69"/>
      <c r="F40" s="73"/>
    </row>
    <row r="41" spans="2:6">
      <c r="B41" s="67"/>
      <c r="C41" s="67" t="s">
        <v>88</v>
      </c>
      <c r="D41" s="68"/>
      <c r="E41" s="69"/>
      <c r="F41" s="73"/>
    </row>
    <row r="42" ht="15" customHeight="1" spans="2:6">
      <c r="B42" s="74" t="s">
        <v>89</v>
      </c>
      <c r="C42" s="67" t="s">
        <v>90</v>
      </c>
      <c r="D42" s="75">
        <v>2017</v>
      </c>
      <c r="E42" s="69"/>
      <c r="F42" s="73"/>
    </row>
    <row r="43" ht="15" customHeight="1" spans="2:6">
      <c r="B43" s="76"/>
      <c r="C43" s="67" t="s">
        <v>91</v>
      </c>
      <c r="D43" s="77"/>
      <c r="E43" s="69"/>
      <c r="F43" s="73"/>
    </row>
    <row r="44" ht="15" customHeight="1" spans="2:6">
      <c r="B44" s="76"/>
      <c r="C44" s="67" t="s">
        <v>92</v>
      </c>
      <c r="D44" s="77"/>
      <c r="E44" s="69"/>
      <c r="F44" s="73"/>
    </row>
    <row r="45" ht="15" customHeight="1" spans="2:6">
      <c r="B45" s="76"/>
      <c r="C45" s="67" t="s">
        <v>93</v>
      </c>
      <c r="D45" s="77"/>
      <c r="E45" s="69"/>
      <c r="F45" s="73"/>
    </row>
    <row r="46" ht="15" customHeight="1" spans="2:6">
      <c r="B46" s="76"/>
      <c r="C46" s="67" t="s">
        <v>94</v>
      </c>
      <c r="D46" s="77"/>
      <c r="E46" s="69"/>
      <c r="F46" s="73"/>
    </row>
    <row r="47" spans="2:6">
      <c r="B47" s="70"/>
      <c r="C47" s="67" t="s">
        <v>95</v>
      </c>
      <c r="D47" s="71"/>
      <c r="E47" s="69"/>
      <c r="F47" s="73"/>
    </row>
    <row r="48" spans="2:6">
      <c r="B48" s="78" t="s">
        <v>10</v>
      </c>
      <c r="C48" s="40"/>
      <c r="D48" s="40"/>
      <c r="E48" s="40"/>
      <c r="F48" s="40"/>
    </row>
    <row r="49" spans="2:6">
      <c r="B49" s="78"/>
      <c r="C49" s="40"/>
      <c r="D49" s="40"/>
      <c r="E49" s="40"/>
      <c r="F49" s="40"/>
    </row>
    <row r="50" spans="2:6">
      <c r="B50" s="40"/>
      <c r="C50" s="40"/>
      <c r="D50" s="40"/>
      <c r="E50" s="40"/>
      <c r="F50" s="40"/>
    </row>
    <row r="51" spans="2:6">
      <c r="B51" s="40"/>
      <c r="C51" s="40"/>
      <c r="D51" s="40"/>
      <c r="E51" s="40"/>
      <c r="F51" s="40"/>
    </row>
  </sheetData>
  <mergeCells count="8">
    <mergeCell ref="B25:B27"/>
    <mergeCell ref="B29:B31"/>
    <mergeCell ref="B39:B41"/>
    <mergeCell ref="B42:B47"/>
    <mergeCell ref="D25:D27"/>
    <mergeCell ref="D29:D31"/>
    <mergeCell ref="D39:D41"/>
    <mergeCell ref="D42:D47"/>
  </mergeCells>
  <pageMargins left="0.7" right="0.7" top="0.75" bottom="0.75" header="0.3" footer="0.3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4"/>
  <sheetViews>
    <sheetView showGridLines="0" zoomScale="85" zoomScaleNormal="85" workbookViewId="0">
      <selection activeCell="B184" sqref="B184"/>
    </sheetView>
  </sheetViews>
  <sheetFormatPr defaultColWidth="9.1047619047619" defaultRowHeight="12.75" outlineLevelCol="5"/>
  <cols>
    <col min="1" max="1" width="9.1047619047619" style="53"/>
    <col min="2" max="2" width="88.4380952380952" style="53" customWidth="1"/>
    <col min="3" max="3" width="51.1047619047619" style="53" customWidth="1"/>
    <col min="4" max="4" width="22" style="53" customWidth="1"/>
    <col min="5" max="5" width="9.1047619047619" style="53"/>
    <col min="6" max="6" width="8.55238095238095" style="53" customWidth="1"/>
    <col min="7" max="16384" width="9.1047619047619" style="53"/>
  </cols>
  <sheetData>
    <row r="1" spans="1:6">
      <c r="A1" s="54"/>
      <c r="B1" s="54"/>
      <c r="C1" s="54"/>
      <c r="D1" s="54"/>
      <c r="E1" s="54"/>
      <c r="F1" s="54"/>
    </row>
    <row r="2" spans="1:6">
      <c r="A2" s="54"/>
      <c r="B2" s="54"/>
      <c r="C2" s="54"/>
      <c r="D2" s="54"/>
      <c r="E2" s="54"/>
      <c r="F2" s="54"/>
    </row>
    <row r="3" spans="1:6">
      <c r="A3" s="54"/>
      <c r="B3" s="54"/>
      <c r="C3" s="54"/>
      <c r="D3" s="54"/>
      <c r="E3" s="54"/>
      <c r="F3" s="54"/>
    </row>
    <row r="4" spans="1:6">
      <c r="A4" s="54"/>
      <c r="B4" s="54"/>
      <c r="C4" s="54"/>
      <c r="D4" s="54"/>
      <c r="E4" s="54"/>
      <c r="F4" s="55"/>
    </row>
    <row r="5" spans="1:6">
      <c r="A5" s="54"/>
      <c r="B5" s="54"/>
      <c r="C5" s="54"/>
      <c r="D5" s="54"/>
      <c r="E5" s="54"/>
      <c r="F5" s="55"/>
    </row>
    <row r="14" spans="2:4">
      <c r="B14" s="56" t="s">
        <v>96</v>
      </c>
      <c r="C14" s="56"/>
      <c r="D14" s="56"/>
    </row>
    <row r="15" spans="2:4">
      <c r="B15" s="45" t="s">
        <v>97</v>
      </c>
      <c r="C15" s="45" t="s">
        <v>98</v>
      </c>
      <c r="D15" s="45" t="s">
        <v>99</v>
      </c>
    </row>
    <row r="16" spans="2:4">
      <c r="B16" s="46" t="s">
        <v>100</v>
      </c>
      <c r="C16" s="46" t="s">
        <v>101</v>
      </c>
      <c r="D16" s="47">
        <v>2008</v>
      </c>
    </row>
    <row r="17" spans="2:4">
      <c r="B17" s="46" t="s">
        <v>102</v>
      </c>
      <c r="C17" s="46" t="s">
        <v>103</v>
      </c>
      <c r="D17" s="47">
        <v>2008</v>
      </c>
    </row>
    <row r="18" spans="2:4">
      <c r="B18" s="46" t="s">
        <v>104</v>
      </c>
      <c r="C18" s="46" t="s">
        <v>105</v>
      </c>
      <c r="D18" s="47">
        <v>2008</v>
      </c>
    </row>
    <row r="19" spans="2:4">
      <c r="B19" s="46" t="s">
        <v>106</v>
      </c>
      <c r="C19" s="46" t="s">
        <v>107</v>
      </c>
      <c r="D19" s="47">
        <v>2008</v>
      </c>
    </row>
    <row r="20" spans="2:4">
      <c r="B20" s="46" t="s">
        <v>108</v>
      </c>
      <c r="C20" s="46" t="s">
        <v>109</v>
      </c>
      <c r="D20" s="47">
        <v>2008</v>
      </c>
    </row>
    <row r="21" spans="2:4">
      <c r="B21" s="46" t="s">
        <v>110</v>
      </c>
      <c r="C21" s="46" t="s">
        <v>47</v>
      </c>
      <c r="D21" s="47">
        <v>2008</v>
      </c>
    </row>
    <row r="22" spans="2:4">
      <c r="B22" s="46" t="s">
        <v>111</v>
      </c>
      <c r="C22" s="46" t="s">
        <v>112</v>
      </c>
      <c r="D22" s="47">
        <v>2008</v>
      </c>
    </row>
    <row r="23" spans="2:4">
      <c r="B23" s="46" t="s">
        <v>113</v>
      </c>
      <c r="C23" s="46" t="s">
        <v>114</v>
      </c>
      <c r="D23" s="47">
        <v>2008</v>
      </c>
    </row>
    <row r="24" spans="2:4">
      <c r="B24" s="46" t="s">
        <v>115</v>
      </c>
      <c r="C24" s="46" t="s">
        <v>116</v>
      </c>
      <c r="D24" s="47">
        <v>2008</v>
      </c>
    </row>
    <row r="25" spans="2:4">
      <c r="B25" s="46" t="s">
        <v>117</v>
      </c>
      <c r="C25" s="46" t="s">
        <v>118</v>
      </c>
      <c r="D25" s="47">
        <v>2008</v>
      </c>
    </row>
    <row r="26" spans="2:4">
      <c r="B26" s="46" t="s">
        <v>108</v>
      </c>
      <c r="C26" s="46" t="s">
        <v>109</v>
      </c>
      <c r="D26" s="47">
        <v>2008</v>
      </c>
    </row>
    <row r="27" spans="2:4">
      <c r="B27" s="46" t="s">
        <v>119</v>
      </c>
      <c r="C27" s="46" t="s">
        <v>120</v>
      </c>
      <c r="D27" s="47">
        <v>2008</v>
      </c>
    </row>
    <row r="28" spans="2:4">
      <c r="B28" s="46" t="s">
        <v>121</v>
      </c>
      <c r="C28" s="46" t="s">
        <v>122</v>
      </c>
      <c r="D28" s="47">
        <v>2008</v>
      </c>
    </row>
    <row r="29" spans="2:4">
      <c r="B29" s="46" t="s">
        <v>123</v>
      </c>
      <c r="C29" s="46" t="s">
        <v>124</v>
      </c>
      <c r="D29" s="47">
        <v>2009</v>
      </c>
    </row>
    <row r="30" ht="25.5" spans="2:4">
      <c r="B30" s="46" t="s">
        <v>125</v>
      </c>
      <c r="C30" s="46" t="s">
        <v>126</v>
      </c>
      <c r="D30" s="47">
        <v>2009</v>
      </c>
    </row>
    <row r="31" spans="2:4">
      <c r="B31" s="46" t="s">
        <v>127</v>
      </c>
      <c r="C31" s="46" t="s">
        <v>128</v>
      </c>
      <c r="D31" s="47">
        <v>2009</v>
      </c>
    </row>
    <row r="32" spans="2:4">
      <c r="B32" s="46" t="s">
        <v>129</v>
      </c>
      <c r="C32" s="46" t="s">
        <v>130</v>
      </c>
      <c r="D32" s="47">
        <v>2009</v>
      </c>
    </row>
    <row r="33" spans="2:4">
      <c r="B33" s="46" t="s">
        <v>131</v>
      </c>
      <c r="C33" s="46" t="s">
        <v>132</v>
      </c>
      <c r="D33" s="47">
        <v>2009</v>
      </c>
    </row>
    <row r="34" ht="25.5" spans="2:4">
      <c r="B34" s="46" t="s">
        <v>133</v>
      </c>
      <c r="C34" s="46" t="s">
        <v>134</v>
      </c>
      <c r="D34" s="47">
        <v>2009</v>
      </c>
    </row>
    <row r="35" spans="2:4">
      <c r="B35" s="46" t="s">
        <v>135</v>
      </c>
      <c r="C35" s="46" t="s">
        <v>136</v>
      </c>
      <c r="D35" s="47">
        <v>2009</v>
      </c>
    </row>
    <row r="36" spans="2:4">
      <c r="B36" s="46" t="s">
        <v>137</v>
      </c>
      <c r="C36" s="46" t="s">
        <v>138</v>
      </c>
      <c r="D36" s="47">
        <v>2009</v>
      </c>
    </row>
    <row r="37" spans="2:4">
      <c r="B37" s="46" t="s">
        <v>139</v>
      </c>
      <c r="C37" s="46" t="s">
        <v>140</v>
      </c>
      <c r="D37" s="47">
        <v>2009</v>
      </c>
    </row>
    <row r="38" spans="2:4">
      <c r="B38" s="46" t="s">
        <v>141</v>
      </c>
      <c r="C38" s="46" t="s">
        <v>142</v>
      </c>
      <c r="D38" s="47">
        <v>2009</v>
      </c>
    </row>
    <row r="39" spans="2:4">
      <c r="B39" s="46" t="s">
        <v>143</v>
      </c>
      <c r="C39" s="46" t="s">
        <v>144</v>
      </c>
      <c r="D39" s="47">
        <v>2009</v>
      </c>
    </row>
    <row r="40" spans="2:4">
      <c r="B40" s="46" t="s">
        <v>145</v>
      </c>
      <c r="C40" s="46" t="s">
        <v>146</v>
      </c>
      <c r="D40" s="47">
        <v>2009</v>
      </c>
    </row>
    <row r="41" spans="2:4">
      <c r="B41" s="46" t="s">
        <v>147</v>
      </c>
      <c r="C41" s="46" t="s">
        <v>148</v>
      </c>
      <c r="D41" s="47">
        <v>2009</v>
      </c>
    </row>
    <row r="42" spans="2:4">
      <c r="B42" s="46" t="s">
        <v>149</v>
      </c>
      <c r="C42" s="46" t="s">
        <v>150</v>
      </c>
      <c r="D42" s="47">
        <v>2009</v>
      </c>
    </row>
    <row r="43" spans="2:4">
      <c r="B43" s="46" t="s">
        <v>151</v>
      </c>
      <c r="C43" s="46" t="s">
        <v>152</v>
      </c>
      <c r="D43" s="47">
        <v>2009</v>
      </c>
    </row>
    <row r="44" spans="2:4">
      <c r="B44" s="46" t="s">
        <v>153</v>
      </c>
      <c r="C44" s="46" t="s">
        <v>154</v>
      </c>
      <c r="D44" s="47">
        <v>2009</v>
      </c>
    </row>
    <row r="45" spans="2:4">
      <c r="B45" s="46" t="s">
        <v>155</v>
      </c>
      <c r="C45" s="46" t="s">
        <v>156</v>
      </c>
      <c r="D45" s="47">
        <v>2009</v>
      </c>
    </row>
    <row r="46" spans="2:4">
      <c r="B46" s="46" t="s">
        <v>157</v>
      </c>
      <c r="C46" s="46" t="s">
        <v>158</v>
      </c>
      <c r="D46" s="47">
        <v>2009</v>
      </c>
    </row>
    <row r="47" spans="2:4">
      <c r="B47" s="46" t="s">
        <v>159</v>
      </c>
      <c r="C47" s="46" t="s">
        <v>160</v>
      </c>
      <c r="D47" s="47">
        <v>2009</v>
      </c>
    </row>
    <row r="48" spans="2:4">
      <c r="B48" s="46" t="s">
        <v>161</v>
      </c>
      <c r="C48" s="46" t="s">
        <v>162</v>
      </c>
      <c r="D48" s="47">
        <v>2009</v>
      </c>
    </row>
    <row r="49" spans="2:4">
      <c r="B49" s="46" t="s">
        <v>163</v>
      </c>
      <c r="C49" s="46" t="s">
        <v>164</v>
      </c>
      <c r="D49" s="47">
        <v>2009</v>
      </c>
    </row>
    <row r="50" spans="2:4">
      <c r="B50" s="46" t="s">
        <v>165</v>
      </c>
      <c r="C50" s="46" t="s">
        <v>166</v>
      </c>
      <c r="D50" s="47">
        <v>2009</v>
      </c>
    </row>
    <row r="51" spans="2:4">
      <c r="B51" s="46" t="s">
        <v>167</v>
      </c>
      <c r="C51" s="46" t="s">
        <v>168</v>
      </c>
      <c r="D51" s="47">
        <v>2009</v>
      </c>
    </row>
    <row r="52" spans="2:4">
      <c r="B52" s="46" t="s">
        <v>169</v>
      </c>
      <c r="C52" s="46" t="s">
        <v>170</v>
      </c>
      <c r="D52" s="47">
        <v>2009</v>
      </c>
    </row>
    <row r="53" spans="2:4">
      <c r="B53" s="46" t="s">
        <v>171</v>
      </c>
      <c r="C53" s="46" t="s">
        <v>172</v>
      </c>
      <c r="D53" s="47">
        <v>2009</v>
      </c>
    </row>
    <row r="54" spans="2:4">
      <c r="B54" s="46" t="s">
        <v>173</v>
      </c>
      <c r="C54" s="46" t="s">
        <v>174</v>
      </c>
      <c r="D54" s="47">
        <v>2009</v>
      </c>
    </row>
    <row r="55" spans="2:4">
      <c r="B55" s="46" t="s">
        <v>175</v>
      </c>
      <c r="C55" s="46" t="s">
        <v>176</v>
      </c>
      <c r="D55" s="47">
        <v>2009</v>
      </c>
    </row>
    <row r="56" spans="2:4">
      <c r="B56" s="46" t="s">
        <v>177</v>
      </c>
      <c r="C56" s="46" t="s">
        <v>178</v>
      </c>
      <c r="D56" s="47">
        <v>2009</v>
      </c>
    </row>
    <row r="57" ht="25.5" spans="2:4">
      <c r="B57" s="46" t="s">
        <v>179</v>
      </c>
      <c r="C57" s="46" t="s">
        <v>180</v>
      </c>
      <c r="D57" s="47">
        <v>2010</v>
      </c>
    </row>
    <row r="58" spans="2:4">
      <c r="B58" s="46" t="s">
        <v>181</v>
      </c>
      <c r="C58" s="46" t="s">
        <v>182</v>
      </c>
      <c r="D58" s="47">
        <v>2010</v>
      </c>
    </row>
    <row r="59" ht="25.5" spans="2:4">
      <c r="B59" s="46" t="s">
        <v>183</v>
      </c>
      <c r="C59" s="46" t="s">
        <v>184</v>
      </c>
      <c r="D59" s="47">
        <v>2010</v>
      </c>
    </row>
    <row r="60" ht="25.5" spans="2:4">
      <c r="B60" s="46" t="s">
        <v>185</v>
      </c>
      <c r="C60" s="46" t="s">
        <v>184</v>
      </c>
      <c r="D60" s="47">
        <v>2010</v>
      </c>
    </row>
    <row r="61" ht="25.5" spans="2:4">
      <c r="B61" s="46" t="s">
        <v>186</v>
      </c>
      <c r="C61" s="46" t="s">
        <v>187</v>
      </c>
      <c r="D61" s="47">
        <v>2010</v>
      </c>
    </row>
    <row r="62" spans="2:4">
      <c r="B62" s="46" t="s">
        <v>188</v>
      </c>
      <c r="C62" s="46" t="s">
        <v>189</v>
      </c>
      <c r="D62" s="47">
        <v>2010</v>
      </c>
    </row>
    <row r="63" spans="2:4">
      <c r="B63" s="46" t="s">
        <v>190</v>
      </c>
      <c r="C63" s="46" t="s">
        <v>191</v>
      </c>
      <c r="D63" s="47">
        <v>2010</v>
      </c>
    </row>
    <row r="64" ht="25.5" spans="2:4">
      <c r="B64" s="46" t="s">
        <v>192</v>
      </c>
      <c r="C64" s="46" t="s">
        <v>193</v>
      </c>
      <c r="D64" s="47">
        <v>2011</v>
      </c>
    </row>
    <row r="65" spans="2:4">
      <c r="B65" s="46" t="s">
        <v>194</v>
      </c>
      <c r="C65" s="46" t="s">
        <v>195</v>
      </c>
      <c r="D65" s="47">
        <v>2011</v>
      </c>
    </row>
    <row r="66" spans="2:4">
      <c r="B66" s="46" t="s">
        <v>196</v>
      </c>
      <c r="C66" s="46" t="s">
        <v>197</v>
      </c>
      <c r="D66" s="47">
        <v>2011</v>
      </c>
    </row>
    <row r="67" spans="2:4">
      <c r="B67" s="46" t="s">
        <v>198</v>
      </c>
      <c r="C67" s="46" t="s">
        <v>144</v>
      </c>
      <c r="D67" s="47">
        <v>2011</v>
      </c>
    </row>
    <row r="68" spans="2:4">
      <c r="B68" s="46" t="s">
        <v>199</v>
      </c>
      <c r="C68" s="46" t="s">
        <v>200</v>
      </c>
      <c r="D68" s="47">
        <v>2011</v>
      </c>
    </row>
    <row r="69" spans="2:4">
      <c r="B69" s="46" t="s">
        <v>201</v>
      </c>
      <c r="C69" s="46" t="s">
        <v>202</v>
      </c>
      <c r="D69" s="47">
        <v>2011</v>
      </c>
    </row>
    <row r="70" spans="2:4">
      <c r="B70" s="46" t="s">
        <v>203</v>
      </c>
      <c r="C70" s="46" t="s">
        <v>204</v>
      </c>
      <c r="D70" s="47">
        <v>2011</v>
      </c>
    </row>
    <row r="71" spans="2:4">
      <c r="B71" s="46" t="s">
        <v>205</v>
      </c>
      <c r="C71" s="46" t="s">
        <v>206</v>
      </c>
      <c r="D71" s="47">
        <v>2011</v>
      </c>
    </row>
    <row r="72" spans="2:4">
      <c r="B72" s="46" t="s">
        <v>207</v>
      </c>
      <c r="C72" s="46" t="s">
        <v>208</v>
      </c>
      <c r="D72" s="47">
        <v>2011</v>
      </c>
    </row>
    <row r="73" spans="2:4">
      <c r="B73" s="46" t="s">
        <v>209</v>
      </c>
      <c r="C73" s="46" t="s">
        <v>210</v>
      </c>
      <c r="D73" s="47">
        <v>2011</v>
      </c>
    </row>
    <row r="74" spans="2:4">
      <c r="B74" s="46" t="s">
        <v>211</v>
      </c>
      <c r="C74" s="46" t="s">
        <v>212</v>
      </c>
      <c r="D74" s="47">
        <v>2011</v>
      </c>
    </row>
    <row r="75" spans="2:4">
      <c r="B75" s="46" t="s">
        <v>213</v>
      </c>
      <c r="C75" s="46" t="s">
        <v>214</v>
      </c>
      <c r="D75" s="47">
        <v>2011</v>
      </c>
    </row>
    <row r="76" spans="2:4">
      <c r="B76" s="46" t="s">
        <v>215</v>
      </c>
      <c r="C76" s="46" t="s">
        <v>216</v>
      </c>
      <c r="D76" s="47">
        <v>2011</v>
      </c>
    </row>
    <row r="77" spans="2:4">
      <c r="B77" s="46" t="s">
        <v>217</v>
      </c>
      <c r="C77" s="46" t="s">
        <v>218</v>
      </c>
      <c r="D77" s="47">
        <v>2011</v>
      </c>
    </row>
    <row r="78" spans="2:4">
      <c r="B78" s="46" t="s">
        <v>219</v>
      </c>
      <c r="C78" s="46" t="s">
        <v>220</v>
      </c>
      <c r="D78" s="47">
        <v>2011</v>
      </c>
    </row>
    <row r="79" ht="25.5" spans="2:4">
      <c r="B79" s="46" t="s">
        <v>221</v>
      </c>
      <c r="C79" s="46" t="s">
        <v>222</v>
      </c>
      <c r="D79" s="47">
        <v>2011</v>
      </c>
    </row>
    <row r="80" spans="2:4">
      <c r="B80" s="46" t="s">
        <v>223</v>
      </c>
      <c r="C80" s="46" t="s">
        <v>224</v>
      </c>
      <c r="D80" s="47">
        <v>2011</v>
      </c>
    </row>
    <row r="81" spans="2:4">
      <c r="B81" s="46" t="s">
        <v>225</v>
      </c>
      <c r="C81" s="46" t="s">
        <v>226</v>
      </c>
      <c r="D81" s="47">
        <v>2012</v>
      </c>
    </row>
    <row r="82" spans="2:4">
      <c r="B82" s="46" t="s">
        <v>227</v>
      </c>
      <c r="C82" s="46" t="s">
        <v>228</v>
      </c>
      <c r="D82" s="47">
        <v>2012</v>
      </c>
    </row>
    <row r="83" spans="2:4">
      <c r="B83" s="46" t="s">
        <v>229</v>
      </c>
      <c r="C83" s="46" t="s">
        <v>230</v>
      </c>
      <c r="D83" s="47">
        <v>2012</v>
      </c>
    </row>
    <row r="84" spans="2:4">
      <c r="B84" s="46" t="s">
        <v>231</v>
      </c>
      <c r="C84" s="46" t="s">
        <v>76</v>
      </c>
      <c r="D84" s="47">
        <v>2012</v>
      </c>
    </row>
    <row r="85" ht="25.5" spans="2:4">
      <c r="B85" s="46" t="s">
        <v>232</v>
      </c>
      <c r="C85" s="46" t="s">
        <v>233</v>
      </c>
      <c r="D85" s="47">
        <v>2012</v>
      </c>
    </row>
    <row r="86" spans="2:4">
      <c r="B86" s="46" t="s">
        <v>234</v>
      </c>
      <c r="C86" s="46" t="s">
        <v>136</v>
      </c>
      <c r="D86" s="47">
        <v>2012</v>
      </c>
    </row>
    <row r="87" spans="2:4">
      <c r="B87" s="46" t="s">
        <v>235</v>
      </c>
      <c r="C87" s="46" t="s">
        <v>236</v>
      </c>
      <c r="D87" s="47">
        <v>2012</v>
      </c>
    </row>
    <row r="88" spans="2:4">
      <c r="B88" s="46" t="s">
        <v>237</v>
      </c>
      <c r="C88" s="46" t="s">
        <v>238</v>
      </c>
      <c r="D88" s="47">
        <v>2012</v>
      </c>
    </row>
    <row r="89" spans="2:4">
      <c r="B89" s="46" t="s">
        <v>239</v>
      </c>
      <c r="C89" s="46" t="s">
        <v>240</v>
      </c>
      <c r="D89" s="47">
        <v>2012</v>
      </c>
    </row>
    <row r="90" spans="2:4">
      <c r="B90" s="46" t="s">
        <v>241</v>
      </c>
      <c r="C90" s="46" t="s">
        <v>242</v>
      </c>
      <c r="D90" s="47">
        <v>2012</v>
      </c>
    </row>
    <row r="91" spans="2:4">
      <c r="B91" s="46" t="s">
        <v>243</v>
      </c>
      <c r="C91" s="46" t="s">
        <v>244</v>
      </c>
      <c r="D91" s="47">
        <v>2012</v>
      </c>
    </row>
    <row r="92" spans="2:4">
      <c r="B92" s="46" t="s">
        <v>245</v>
      </c>
      <c r="C92" s="46" t="s">
        <v>144</v>
      </c>
      <c r="D92" s="47">
        <v>2012</v>
      </c>
    </row>
    <row r="93" spans="2:4">
      <c r="B93" s="46" t="s">
        <v>246</v>
      </c>
      <c r="C93" s="46" t="s">
        <v>247</v>
      </c>
      <c r="D93" s="47">
        <v>2012</v>
      </c>
    </row>
    <row r="94" spans="2:4">
      <c r="B94" s="46" t="s">
        <v>248</v>
      </c>
      <c r="C94" s="46" t="s">
        <v>249</v>
      </c>
      <c r="D94" s="47">
        <v>2012</v>
      </c>
    </row>
    <row r="95" spans="2:4">
      <c r="B95" s="46" t="s">
        <v>250</v>
      </c>
      <c r="C95" s="46" t="s">
        <v>251</v>
      </c>
      <c r="D95" s="47">
        <v>2012</v>
      </c>
    </row>
    <row r="96" spans="2:4">
      <c r="B96" s="46" t="s">
        <v>252</v>
      </c>
      <c r="C96" s="46" t="s">
        <v>253</v>
      </c>
      <c r="D96" s="47">
        <v>2012</v>
      </c>
    </row>
    <row r="97" spans="2:4">
      <c r="B97" s="46" t="s">
        <v>254</v>
      </c>
      <c r="C97" s="46" t="s">
        <v>72</v>
      </c>
      <c r="D97" s="47">
        <v>2012</v>
      </c>
    </row>
    <row r="98" spans="2:4">
      <c r="B98" s="46" t="s">
        <v>255</v>
      </c>
      <c r="C98" s="46" t="s">
        <v>256</v>
      </c>
      <c r="D98" s="47">
        <v>2012</v>
      </c>
    </row>
    <row r="99" spans="2:4">
      <c r="B99" s="46" t="s">
        <v>257</v>
      </c>
      <c r="C99" s="46" t="s">
        <v>72</v>
      </c>
      <c r="D99" s="47">
        <v>2012</v>
      </c>
    </row>
    <row r="100" spans="2:4">
      <c r="B100" s="46" t="s">
        <v>258</v>
      </c>
      <c r="C100" s="46" t="s">
        <v>259</v>
      </c>
      <c r="D100" s="47">
        <v>2012</v>
      </c>
    </row>
    <row r="101" spans="2:4">
      <c r="B101" s="46" t="s">
        <v>260</v>
      </c>
      <c r="C101" s="46" t="s">
        <v>170</v>
      </c>
      <c r="D101" s="47">
        <v>2012</v>
      </c>
    </row>
    <row r="102" spans="2:4">
      <c r="B102" s="46" t="s">
        <v>261</v>
      </c>
      <c r="C102" s="46" t="s">
        <v>178</v>
      </c>
      <c r="D102" s="47">
        <v>2012</v>
      </c>
    </row>
    <row r="103" spans="2:4">
      <c r="B103" s="46" t="s">
        <v>262</v>
      </c>
      <c r="C103" s="46" t="s">
        <v>263</v>
      </c>
      <c r="D103" s="47">
        <v>2012</v>
      </c>
    </row>
    <row r="104" spans="2:4">
      <c r="B104" s="46" t="s">
        <v>264</v>
      </c>
      <c r="C104" s="46" t="s">
        <v>265</v>
      </c>
      <c r="D104" s="47">
        <v>2012</v>
      </c>
    </row>
    <row r="105" spans="2:4">
      <c r="B105" s="46" t="s">
        <v>266</v>
      </c>
      <c r="C105" s="46" t="s">
        <v>267</v>
      </c>
      <c r="D105" s="47">
        <v>2013</v>
      </c>
    </row>
    <row r="106" spans="2:4">
      <c r="B106" s="46" t="s">
        <v>268</v>
      </c>
      <c r="C106" s="46" t="s">
        <v>269</v>
      </c>
      <c r="D106" s="47">
        <v>2013</v>
      </c>
    </row>
    <row r="107" spans="2:4">
      <c r="B107" s="46" t="s">
        <v>270</v>
      </c>
      <c r="C107" s="46" t="s">
        <v>132</v>
      </c>
      <c r="D107" s="47">
        <v>2013</v>
      </c>
    </row>
    <row r="108" spans="2:4">
      <c r="B108" s="46" t="s">
        <v>271</v>
      </c>
      <c r="C108" s="46" t="s">
        <v>272</v>
      </c>
      <c r="D108" s="47">
        <v>2013</v>
      </c>
    </row>
    <row r="109" spans="2:4">
      <c r="B109" s="46" t="s">
        <v>273</v>
      </c>
      <c r="C109" s="46" t="s">
        <v>191</v>
      </c>
      <c r="D109" s="47">
        <v>2013</v>
      </c>
    </row>
    <row r="110" spans="2:4">
      <c r="B110" s="46" t="s">
        <v>274</v>
      </c>
      <c r="C110" s="46" t="s">
        <v>275</v>
      </c>
      <c r="D110" s="47">
        <v>2013</v>
      </c>
    </row>
    <row r="111" spans="2:4">
      <c r="B111" s="46" t="s">
        <v>276</v>
      </c>
      <c r="C111" s="46" t="s">
        <v>277</v>
      </c>
      <c r="D111" s="47">
        <v>2013</v>
      </c>
    </row>
    <row r="112" spans="2:4">
      <c r="B112" s="46" t="s">
        <v>278</v>
      </c>
      <c r="C112" s="46" t="s">
        <v>210</v>
      </c>
      <c r="D112" s="47">
        <v>2013</v>
      </c>
    </row>
    <row r="113" spans="2:4">
      <c r="B113" s="46" t="s">
        <v>279</v>
      </c>
      <c r="C113" s="46" t="s">
        <v>280</v>
      </c>
      <c r="D113" s="47">
        <v>2013</v>
      </c>
    </row>
    <row r="114" spans="2:4">
      <c r="B114" s="46" t="s">
        <v>281</v>
      </c>
      <c r="C114" s="46" t="s">
        <v>282</v>
      </c>
      <c r="D114" s="47">
        <v>2013</v>
      </c>
    </row>
    <row r="115" spans="2:4">
      <c r="B115" s="46" t="s">
        <v>283</v>
      </c>
      <c r="C115" s="46" t="s">
        <v>284</v>
      </c>
      <c r="D115" s="47">
        <v>2013</v>
      </c>
    </row>
    <row r="116" spans="2:4">
      <c r="B116" s="46" t="s">
        <v>285</v>
      </c>
      <c r="C116" s="46" t="s">
        <v>286</v>
      </c>
      <c r="D116" s="47">
        <v>2013</v>
      </c>
    </row>
    <row r="117" spans="2:4">
      <c r="B117" s="46" t="s">
        <v>287</v>
      </c>
      <c r="C117" s="46" t="s">
        <v>288</v>
      </c>
      <c r="D117" s="47">
        <v>2013</v>
      </c>
    </row>
    <row r="118" spans="2:4">
      <c r="B118" s="46" t="s">
        <v>289</v>
      </c>
      <c r="C118" s="46" t="s">
        <v>290</v>
      </c>
      <c r="D118" s="47">
        <v>2013</v>
      </c>
    </row>
    <row r="119" ht="25.5" spans="2:4">
      <c r="B119" s="46" t="s">
        <v>291</v>
      </c>
      <c r="C119" s="46" t="s">
        <v>292</v>
      </c>
      <c r="D119" s="47">
        <v>2013</v>
      </c>
    </row>
    <row r="120" spans="2:4">
      <c r="B120" s="46" t="s">
        <v>293</v>
      </c>
      <c r="C120" s="46" t="s">
        <v>294</v>
      </c>
      <c r="D120" s="47">
        <v>2013</v>
      </c>
    </row>
    <row r="121" spans="2:4">
      <c r="B121" s="46" t="s">
        <v>295</v>
      </c>
      <c r="C121" s="46" t="s">
        <v>296</v>
      </c>
      <c r="D121" s="47">
        <v>2013</v>
      </c>
    </row>
    <row r="122" ht="25.5" spans="2:4">
      <c r="B122" s="46" t="s">
        <v>297</v>
      </c>
      <c r="C122" s="46" t="s">
        <v>298</v>
      </c>
      <c r="D122" s="47">
        <v>2013</v>
      </c>
    </row>
    <row r="123" spans="2:4">
      <c r="B123" s="46" t="s">
        <v>299</v>
      </c>
      <c r="C123" s="46" t="s">
        <v>300</v>
      </c>
      <c r="D123" s="47">
        <v>2013</v>
      </c>
    </row>
    <row r="124" spans="2:4">
      <c r="B124" s="46" t="s">
        <v>301</v>
      </c>
      <c r="C124" s="46" t="s">
        <v>302</v>
      </c>
      <c r="D124" s="47">
        <v>2013</v>
      </c>
    </row>
    <row r="125" spans="2:4">
      <c r="B125" s="46" t="s">
        <v>303</v>
      </c>
      <c r="C125" s="46" t="s">
        <v>304</v>
      </c>
      <c r="D125" s="47">
        <v>2014</v>
      </c>
    </row>
    <row r="126" spans="2:4">
      <c r="B126" s="46" t="s">
        <v>305</v>
      </c>
      <c r="C126" s="46" t="s">
        <v>306</v>
      </c>
      <c r="D126" s="47">
        <v>2014</v>
      </c>
    </row>
    <row r="127" ht="25.5" spans="2:4">
      <c r="B127" s="46" t="s">
        <v>307</v>
      </c>
      <c r="C127" s="46" t="s">
        <v>72</v>
      </c>
      <c r="D127" s="47">
        <v>2014</v>
      </c>
    </row>
    <row r="128" spans="2:4">
      <c r="B128" s="46" t="s">
        <v>308</v>
      </c>
      <c r="C128" s="46" t="s">
        <v>309</v>
      </c>
      <c r="D128" s="47">
        <v>2014</v>
      </c>
    </row>
    <row r="129" spans="2:4">
      <c r="B129" s="46" t="s">
        <v>310</v>
      </c>
      <c r="C129" s="46" t="s">
        <v>144</v>
      </c>
      <c r="D129" s="47">
        <v>2014</v>
      </c>
    </row>
    <row r="130" spans="2:4">
      <c r="B130" s="46" t="s">
        <v>311</v>
      </c>
      <c r="C130" s="46" t="s">
        <v>312</v>
      </c>
      <c r="D130" s="47">
        <v>2014</v>
      </c>
    </row>
    <row r="131" spans="2:4">
      <c r="B131" s="46" t="s">
        <v>313</v>
      </c>
      <c r="C131" s="46" t="s">
        <v>314</v>
      </c>
      <c r="D131" s="47">
        <v>2014</v>
      </c>
    </row>
    <row r="132" spans="2:4">
      <c r="B132" s="46" t="s">
        <v>315</v>
      </c>
      <c r="C132" s="46" t="s">
        <v>316</v>
      </c>
      <c r="D132" s="47">
        <v>2014</v>
      </c>
    </row>
    <row r="133" ht="25.5" spans="2:4">
      <c r="B133" s="46" t="s">
        <v>317</v>
      </c>
      <c r="C133" s="46" t="s">
        <v>318</v>
      </c>
      <c r="D133" s="47">
        <v>2014</v>
      </c>
    </row>
    <row r="134" ht="25.5" spans="2:4">
      <c r="B134" s="46" t="s">
        <v>319</v>
      </c>
      <c r="C134" s="46" t="s">
        <v>320</v>
      </c>
      <c r="D134" s="47">
        <v>2014</v>
      </c>
    </row>
    <row r="135" ht="25.5" spans="2:4">
      <c r="B135" s="46" t="s">
        <v>321</v>
      </c>
      <c r="C135" s="46" t="s">
        <v>322</v>
      </c>
      <c r="D135" s="47">
        <v>2014</v>
      </c>
    </row>
    <row r="136" spans="2:4">
      <c r="B136" s="46" t="s">
        <v>323</v>
      </c>
      <c r="C136" s="46" t="s">
        <v>324</v>
      </c>
      <c r="D136" s="47">
        <v>2014</v>
      </c>
    </row>
    <row r="137" spans="2:4">
      <c r="B137" s="46" t="s">
        <v>325</v>
      </c>
      <c r="C137" s="46" t="s">
        <v>326</v>
      </c>
      <c r="D137" s="47">
        <v>2014</v>
      </c>
    </row>
    <row r="138" spans="2:4">
      <c r="B138" s="46" t="s">
        <v>327</v>
      </c>
      <c r="C138" s="46" t="s">
        <v>328</v>
      </c>
      <c r="D138" s="47">
        <v>2014</v>
      </c>
    </row>
    <row r="139" spans="2:4">
      <c r="B139" s="46" t="s">
        <v>329</v>
      </c>
      <c r="C139" s="46" t="s">
        <v>330</v>
      </c>
      <c r="D139" s="47">
        <v>2014</v>
      </c>
    </row>
    <row r="140" spans="2:4">
      <c r="B140" s="46" t="s">
        <v>331</v>
      </c>
      <c r="C140" s="46" t="s">
        <v>332</v>
      </c>
      <c r="D140" s="47">
        <v>2014</v>
      </c>
    </row>
    <row r="141" spans="2:4">
      <c r="B141" s="46" t="s">
        <v>333</v>
      </c>
      <c r="C141" s="46" t="s">
        <v>334</v>
      </c>
      <c r="D141" s="47">
        <v>2014</v>
      </c>
    </row>
    <row r="142" spans="2:4">
      <c r="B142" s="46" t="s">
        <v>335</v>
      </c>
      <c r="C142" s="46" t="s">
        <v>336</v>
      </c>
      <c r="D142" s="47">
        <v>2014</v>
      </c>
    </row>
    <row r="143" spans="2:4">
      <c r="B143" s="46" t="s">
        <v>337</v>
      </c>
      <c r="C143" s="46" t="s">
        <v>338</v>
      </c>
      <c r="D143" s="47">
        <v>2014</v>
      </c>
    </row>
    <row r="144" spans="2:4">
      <c r="B144" s="46" t="s">
        <v>339</v>
      </c>
      <c r="C144" s="46" t="s">
        <v>340</v>
      </c>
      <c r="D144" s="47">
        <v>2014</v>
      </c>
    </row>
    <row r="145" spans="2:4">
      <c r="B145" s="46" t="s">
        <v>341</v>
      </c>
      <c r="C145" s="46" t="s">
        <v>342</v>
      </c>
      <c r="D145" s="47">
        <v>2014</v>
      </c>
    </row>
    <row r="146" spans="2:4">
      <c r="B146" s="46" t="s">
        <v>343</v>
      </c>
      <c r="C146" s="46" t="s">
        <v>72</v>
      </c>
      <c r="D146" s="47">
        <v>2014</v>
      </c>
    </row>
    <row r="147" spans="2:4">
      <c r="B147" s="46" t="s">
        <v>344</v>
      </c>
      <c r="C147" s="46" t="s">
        <v>345</v>
      </c>
      <c r="D147" s="47">
        <v>2014</v>
      </c>
    </row>
    <row r="148" spans="2:4">
      <c r="B148" s="46" t="s">
        <v>346</v>
      </c>
      <c r="C148" s="46" t="s">
        <v>347</v>
      </c>
      <c r="D148" s="47">
        <v>2014</v>
      </c>
    </row>
    <row r="149" spans="2:4">
      <c r="B149" s="46" t="s">
        <v>348</v>
      </c>
      <c r="C149" s="46" t="s">
        <v>349</v>
      </c>
      <c r="D149" s="47">
        <v>2015</v>
      </c>
    </row>
    <row r="150" spans="2:4">
      <c r="B150" s="46" t="s">
        <v>350</v>
      </c>
      <c r="C150" s="46" t="s">
        <v>351</v>
      </c>
      <c r="D150" s="47">
        <v>2015</v>
      </c>
    </row>
    <row r="151" spans="2:4">
      <c r="B151" s="46" t="s">
        <v>352</v>
      </c>
      <c r="C151" s="46" t="s">
        <v>197</v>
      </c>
      <c r="D151" s="47">
        <v>2015</v>
      </c>
    </row>
    <row r="152" spans="2:4">
      <c r="B152" s="46" t="s">
        <v>353</v>
      </c>
      <c r="C152" s="46" t="s">
        <v>354</v>
      </c>
      <c r="D152" s="47">
        <v>2015</v>
      </c>
    </row>
    <row r="153" ht="25.5" spans="2:4">
      <c r="B153" s="46" t="s">
        <v>355</v>
      </c>
      <c r="C153" s="46" t="s">
        <v>356</v>
      </c>
      <c r="D153" s="47">
        <v>2016</v>
      </c>
    </row>
    <row r="154" spans="2:4">
      <c r="B154" s="46" t="s">
        <v>357</v>
      </c>
      <c r="C154" s="46" t="s">
        <v>358</v>
      </c>
      <c r="D154" s="47">
        <v>2016</v>
      </c>
    </row>
    <row r="155" ht="25.5" spans="2:4">
      <c r="B155" s="46" t="s">
        <v>359</v>
      </c>
      <c r="C155" s="46" t="s">
        <v>360</v>
      </c>
      <c r="D155" s="47">
        <v>2016</v>
      </c>
    </row>
    <row r="156" spans="2:4">
      <c r="B156" s="46" t="s">
        <v>361</v>
      </c>
      <c r="C156" s="46" t="s">
        <v>362</v>
      </c>
      <c r="D156" s="47">
        <v>2016</v>
      </c>
    </row>
    <row r="157" spans="2:4">
      <c r="B157" s="46" t="s">
        <v>363</v>
      </c>
      <c r="C157" s="46" t="s">
        <v>364</v>
      </c>
      <c r="D157" s="47">
        <v>2016</v>
      </c>
    </row>
    <row r="158" spans="2:4">
      <c r="B158" s="46" t="s">
        <v>365</v>
      </c>
      <c r="C158" s="46" t="s">
        <v>49</v>
      </c>
      <c r="D158" s="47">
        <v>2016</v>
      </c>
    </row>
    <row r="159" spans="2:4">
      <c r="B159" s="46" t="s">
        <v>366</v>
      </c>
      <c r="C159" s="46" t="s">
        <v>367</v>
      </c>
      <c r="D159" s="47">
        <v>2016</v>
      </c>
    </row>
    <row r="160" ht="25.5" spans="2:4">
      <c r="B160" s="46" t="s">
        <v>368</v>
      </c>
      <c r="C160" s="46" t="s">
        <v>369</v>
      </c>
      <c r="D160" s="47">
        <v>2016</v>
      </c>
    </row>
    <row r="161" spans="2:4">
      <c r="B161" s="46" t="s">
        <v>370</v>
      </c>
      <c r="C161" s="46" t="s">
        <v>197</v>
      </c>
      <c r="D161" s="47">
        <v>2016</v>
      </c>
    </row>
    <row r="162" spans="2:4">
      <c r="B162" s="46" t="s">
        <v>371</v>
      </c>
      <c r="C162" s="46" t="s">
        <v>372</v>
      </c>
      <c r="D162" s="47">
        <v>2016</v>
      </c>
    </row>
    <row r="163" spans="2:4">
      <c r="B163" s="46" t="s">
        <v>373</v>
      </c>
      <c r="C163" s="46" t="s">
        <v>374</v>
      </c>
      <c r="D163" s="47">
        <v>2016</v>
      </c>
    </row>
    <row r="164" spans="2:4">
      <c r="B164" s="46" t="s">
        <v>375</v>
      </c>
      <c r="C164" s="46" t="s">
        <v>376</v>
      </c>
      <c r="D164" s="47">
        <v>2016</v>
      </c>
    </row>
    <row r="165" spans="2:4">
      <c r="B165" s="46" t="s">
        <v>377</v>
      </c>
      <c r="C165" s="46" t="s">
        <v>378</v>
      </c>
      <c r="D165" s="47">
        <v>2016</v>
      </c>
    </row>
    <row r="166" spans="2:4">
      <c r="B166" s="46" t="s">
        <v>379</v>
      </c>
      <c r="C166" s="46" t="s">
        <v>380</v>
      </c>
      <c r="D166" s="47">
        <v>2017</v>
      </c>
    </row>
    <row r="167" ht="25.5" spans="2:4">
      <c r="B167" s="46" t="s">
        <v>381</v>
      </c>
      <c r="C167" s="46" t="s">
        <v>382</v>
      </c>
      <c r="D167" s="47">
        <v>2017</v>
      </c>
    </row>
    <row r="168" spans="2:4">
      <c r="B168" s="46" t="s">
        <v>383</v>
      </c>
      <c r="C168" s="46" t="s">
        <v>384</v>
      </c>
      <c r="D168" s="47">
        <v>2017</v>
      </c>
    </row>
    <row r="169" ht="25.5" spans="2:4">
      <c r="B169" s="46" t="s">
        <v>385</v>
      </c>
      <c r="C169" s="46" t="s">
        <v>386</v>
      </c>
      <c r="D169" s="47">
        <v>2017</v>
      </c>
    </row>
    <row r="170" spans="2:4">
      <c r="B170" s="46" t="s">
        <v>387</v>
      </c>
      <c r="C170" s="46" t="s">
        <v>388</v>
      </c>
      <c r="D170" s="47">
        <v>2017</v>
      </c>
    </row>
    <row r="171" spans="2:4">
      <c r="B171" s="46" t="s">
        <v>389</v>
      </c>
      <c r="C171" s="46" t="s">
        <v>390</v>
      </c>
      <c r="D171" s="47">
        <v>2017</v>
      </c>
    </row>
    <row r="172" spans="2:4">
      <c r="B172" s="46" t="s">
        <v>391</v>
      </c>
      <c r="C172" s="46" t="s">
        <v>392</v>
      </c>
      <c r="D172" s="47">
        <v>2017</v>
      </c>
    </row>
    <row r="173" ht="25.5" spans="2:4">
      <c r="B173" s="46" t="s">
        <v>393</v>
      </c>
      <c r="C173" s="46" t="s">
        <v>394</v>
      </c>
      <c r="D173" s="47">
        <v>2017</v>
      </c>
    </row>
    <row r="174" spans="2:4">
      <c r="B174" s="46" t="s">
        <v>395</v>
      </c>
      <c r="C174" s="46" t="s">
        <v>396</v>
      </c>
      <c r="D174" s="47">
        <v>2017</v>
      </c>
    </row>
    <row r="175" spans="2:4">
      <c r="B175" s="46" t="s">
        <v>397</v>
      </c>
      <c r="C175" s="46" t="s">
        <v>398</v>
      </c>
      <c r="D175" s="47">
        <v>2017</v>
      </c>
    </row>
    <row r="176" ht="25.5" spans="2:4">
      <c r="B176" s="57" t="s">
        <v>399</v>
      </c>
      <c r="C176" s="46" t="s">
        <v>400</v>
      </c>
      <c r="D176" s="58">
        <v>2017</v>
      </c>
    </row>
    <row r="177" spans="2:4">
      <c r="B177" s="51" t="s">
        <v>401</v>
      </c>
      <c r="C177" s="51" t="s">
        <v>402</v>
      </c>
      <c r="D177" s="47">
        <v>2017</v>
      </c>
    </row>
    <row r="178" ht="25.5" spans="2:4">
      <c r="B178" s="59" t="s">
        <v>403</v>
      </c>
      <c r="C178" s="51" t="s">
        <v>404</v>
      </c>
      <c r="D178" s="60">
        <v>2017</v>
      </c>
    </row>
    <row r="179" ht="25.5" spans="2:4">
      <c r="B179" s="51" t="s">
        <v>405</v>
      </c>
      <c r="C179" s="51" t="s">
        <v>406</v>
      </c>
      <c r="D179" s="47">
        <v>2018</v>
      </c>
    </row>
    <row r="180" spans="2:4">
      <c r="B180" s="51" t="s">
        <v>407</v>
      </c>
      <c r="C180" s="51" t="s">
        <v>408</v>
      </c>
      <c r="D180" s="47">
        <v>2018</v>
      </c>
    </row>
    <row r="181" spans="2:4">
      <c r="B181" s="51" t="s">
        <v>409</v>
      </c>
      <c r="C181" s="51" t="s">
        <v>410</v>
      </c>
      <c r="D181" s="47">
        <v>2018</v>
      </c>
    </row>
    <row r="182" ht="25.5" spans="2:4">
      <c r="B182" s="51" t="s">
        <v>411</v>
      </c>
      <c r="C182" s="51" t="s">
        <v>412</v>
      </c>
      <c r="D182" s="47">
        <v>2018</v>
      </c>
    </row>
    <row r="183" ht="25.5" spans="2:4">
      <c r="B183" s="51" t="s">
        <v>413</v>
      </c>
      <c r="C183" s="51" t="s">
        <v>412</v>
      </c>
      <c r="D183" s="47">
        <v>2018</v>
      </c>
    </row>
    <row r="184" ht="25.5" spans="2:4">
      <c r="B184" s="51" t="s">
        <v>414</v>
      </c>
      <c r="C184" s="51" t="s">
        <v>415</v>
      </c>
      <c r="D184" s="47">
        <v>2018</v>
      </c>
    </row>
    <row r="185" ht="25.5" spans="2:4">
      <c r="B185" s="59" t="s">
        <v>416</v>
      </c>
      <c r="C185" s="61" t="s">
        <v>417</v>
      </c>
      <c r="D185" s="60">
        <v>2018</v>
      </c>
    </row>
    <row r="186" spans="2:4">
      <c r="B186" s="51" t="s">
        <v>418</v>
      </c>
      <c r="C186" s="51" t="s">
        <v>342</v>
      </c>
      <c r="D186" s="47">
        <v>2019</v>
      </c>
    </row>
    <row r="187" ht="25.5" spans="2:4">
      <c r="B187" s="51" t="s">
        <v>419</v>
      </c>
      <c r="C187" s="51" t="s">
        <v>412</v>
      </c>
      <c r="D187" s="47">
        <v>2019</v>
      </c>
    </row>
    <row r="188" spans="2:4">
      <c r="B188" s="51" t="s">
        <v>420</v>
      </c>
      <c r="C188" s="51" t="s">
        <v>421</v>
      </c>
      <c r="D188" s="47">
        <v>2019</v>
      </c>
    </row>
    <row r="189" ht="25.5" spans="2:4">
      <c r="B189" s="59" t="s">
        <v>414</v>
      </c>
      <c r="C189" s="51" t="s">
        <v>415</v>
      </c>
      <c r="D189" s="58">
        <v>2019</v>
      </c>
    </row>
    <row r="190" ht="25.5" spans="2:4">
      <c r="B190" s="62" t="s">
        <v>422</v>
      </c>
      <c r="C190" s="62" t="s">
        <v>412</v>
      </c>
      <c r="D190" s="47">
        <v>2019</v>
      </c>
    </row>
    <row r="191" ht="25.5" spans="2:4">
      <c r="B191" s="51" t="s">
        <v>423</v>
      </c>
      <c r="C191" s="51" t="s">
        <v>412</v>
      </c>
      <c r="D191" s="47">
        <v>2019</v>
      </c>
    </row>
    <row r="192" ht="25.5" spans="2:4">
      <c r="B192" s="51" t="s">
        <v>424</v>
      </c>
      <c r="C192" s="51" t="s">
        <v>412</v>
      </c>
      <c r="D192" s="47">
        <v>2019</v>
      </c>
    </row>
    <row r="193" ht="25.5" spans="2:4">
      <c r="B193" s="51" t="s">
        <v>425</v>
      </c>
      <c r="C193" s="51" t="s">
        <v>412</v>
      </c>
      <c r="D193" s="47">
        <v>2019</v>
      </c>
    </row>
    <row r="194" ht="25.5" spans="2:4">
      <c r="B194" s="51" t="s">
        <v>426</v>
      </c>
      <c r="C194" s="51" t="s">
        <v>412</v>
      </c>
      <c r="D194" s="47">
        <v>2019</v>
      </c>
    </row>
    <row r="195" ht="25.5" spans="2:4">
      <c r="B195" s="51" t="s">
        <v>427</v>
      </c>
      <c r="C195" s="51" t="s">
        <v>412</v>
      </c>
      <c r="D195" s="47">
        <v>2019</v>
      </c>
    </row>
    <row r="196" ht="25.5" spans="2:4">
      <c r="B196" s="51" t="s">
        <v>428</v>
      </c>
      <c r="C196" s="51" t="s">
        <v>412</v>
      </c>
      <c r="D196" s="47">
        <v>2019</v>
      </c>
    </row>
    <row r="197" spans="2:4">
      <c r="B197" s="51" t="s">
        <v>429</v>
      </c>
      <c r="C197" s="51" t="s">
        <v>197</v>
      </c>
      <c r="D197" s="47">
        <v>2020</v>
      </c>
    </row>
    <row r="198" ht="25.5" spans="2:4">
      <c r="B198" s="51" t="s">
        <v>430</v>
      </c>
      <c r="C198" s="51" t="s">
        <v>431</v>
      </c>
      <c r="D198" s="47">
        <v>2020</v>
      </c>
    </row>
    <row r="199" spans="2:4">
      <c r="B199" s="51" t="s">
        <v>432</v>
      </c>
      <c r="C199" s="51" t="s">
        <v>433</v>
      </c>
      <c r="D199" s="47">
        <v>2020</v>
      </c>
    </row>
    <row r="200" spans="2:4">
      <c r="B200" s="51" t="s">
        <v>434</v>
      </c>
      <c r="C200" s="51" t="s">
        <v>435</v>
      </c>
      <c r="D200" s="47">
        <v>2020</v>
      </c>
    </row>
    <row r="201" ht="25.5" spans="2:4">
      <c r="B201" s="51" t="s">
        <v>436</v>
      </c>
      <c r="C201" s="51" t="s">
        <v>437</v>
      </c>
      <c r="D201" s="47">
        <v>2020</v>
      </c>
    </row>
    <row r="202" spans="2:4">
      <c r="B202" s="51" t="s">
        <v>438</v>
      </c>
      <c r="C202" s="51" t="s">
        <v>439</v>
      </c>
      <c r="D202" s="47">
        <v>2020</v>
      </c>
    </row>
    <row r="203" ht="25.5" spans="2:4">
      <c r="B203" s="51" t="s">
        <v>440</v>
      </c>
      <c r="C203" s="51" t="s">
        <v>441</v>
      </c>
      <c r="D203" s="47">
        <v>2020</v>
      </c>
    </row>
    <row r="204" ht="25.5" spans="2:4">
      <c r="B204" s="51" t="s">
        <v>442</v>
      </c>
      <c r="C204" s="51" t="s">
        <v>443</v>
      </c>
      <c r="D204" s="47">
        <v>2020</v>
      </c>
    </row>
    <row r="205" spans="2:4">
      <c r="B205" s="51" t="s">
        <v>444</v>
      </c>
      <c r="C205" s="51" t="s">
        <v>445</v>
      </c>
      <c r="D205" s="47">
        <v>2020</v>
      </c>
    </row>
    <row r="206" spans="2:4">
      <c r="B206" s="51" t="s">
        <v>446</v>
      </c>
      <c r="C206" s="51" t="s">
        <v>447</v>
      </c>
      <c r="D206" s="47">
        <v>2020</v>
      </c>
    </row>
    <row r="207" spans="2:4">
      <c r="B207" s="51" t="s">
        <v>448</v>
      </c>
      <c r="C207" s="51" t="s">
        <v>449</v>
      </c>
      <c r="D207" s="47">
        <v>2020</v>
      </c>
    </row>
    <row r="208" ht="25.5" spans="2:4">
      <c r="B208" s="51" t="s">
        <v>450</v>
      </c>
      <c r="C208" s="51" t="s">
        <v>451</v>
      </c>
      <c r="D208" s="47">
        <v>2020</v>
      </c>
    </row>
    <row r="209" spans="2:4">
      <c r="B209" s="51" t="s">
        <v>452</v>
      </c>
      <c r="C209" s="51" t="s">
        <v>197</v>
      </c>
      <c r="D209" s="47">
        <v>2022</v>
      </c>
    </row>
    <row r="210" ht="25.5" spans="2:4">
      <c r="B210" s="51" t="s">
        <v>453</v>
      </c>
      <c r="C210" s="51" t="s">
        <v>454</v>
      </c>
      <c r="D210" s="47">
        <v>2022</v>
      </c>
    </row>
    <row r="211" spans="2:4">
      <c r="B211" s="51" t="s">
        <v>455</v>
      </c>
      <c r="C211" s="51" t="s">
        <v>456</v>
      </c>
      <c r="D211" s="47">
        <v>2022</v>
      </c>
    </row>
    <row r="212" ht="25.5" spans="2:4">
      <c r="B212" s="51" t="s">
        <v>457</v>
      </c>
      <c r="C212" s="51" t="s">
        <v>458</v>
      </c>
      <c r="D212" s="47">
        <v>2022</v>
      </c>
    </row>
    <row r="213" ht="25.5" spans="2:4">
      <c r="B213" s="51" t="s">
        <v>459</v>
      </c>
      <c r="C213" s="51" t="s">
        <v>460</v>
      </c>
      <c r="D213" s="47">
        <v>2022</v>
      </c>
    </row>
    <row r="214" spans="2:4">
      <c r="B214" s="63" t="s">
        <v>17</v>
      </c>
      <c r="C214" s="64"/>
      <c r="D214" s="64"/>
    </row>
  </sheetData>
  <autoFilter ref="B15:D214">
    <extLst/>
  </autoFilter>
  <mergeCells count="1">
    <mergeCell ref="B14:D14"/>
  </mergeCells>
  <pageMargins left="0.7" right="0.7" top="0.75" bottom="0.75" header="0.3" footer="0.3"/>
  <pageSetup paperSize="9" orientation="portrait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showGridLines="0" zoomScale="85" zoomScaleNormal="85" workbookViewId="0">
      <selection activeCell="B14" sqref="B14"/>
    </sheetView>
  </sheetViews>
  <sheetFormatPr defaultColWidth="9.1047619047619" defaultRowHeight="12.75" outlineLevelCol="5"/>
  <cols>
    <col min="1" max="1" width="9.1047619047619" style="16"/>
    <col min="2" max="2" width="84.1047619047619" style="16" customWidth="1"/>
    <col min="3" max="3" width="58.552380952381" style="16" customWidth="1"/>
    <col min="4" max="4" width="27.4380952380952" style="16" customWidth="1"/>
    <col min="5" max="5" width="9.1047619047619" style="16"/>
    <col min="6" max="6" width="8.55238095238095" style="16" customWidth="1"/>
    <col min="7" max="16384" width="9.1047619047619" style="16"/>
  </cols>
  <sheetData>
    <row r="1" spans="1:6">
      <c r="A1" s="19"/>
      <c r="B1" s="19"/>
      <c r="C1" s="19"/>
      <c r="D1" s="19"/>
      <c r="E1" s="19"/>
      <c r="F1" s="19"/>
    </row>
    <row r="2" spans="1:6">
      <c r="A2" s="19"/>
      <c r="B2" s="19"/>
      <c r="C2" s="19"/>
      <c r="D2" s="19"/>
      <c r="E2" s="19"/>
      <c r="F2" s="19"/>
    </row>
    <row r="3" spans="1:6">
      <c r="A3" s="19"/>
      <c r="B3" s="19"/>
      <c r="C3" s="19"/>
      <c r="D3" s="19"/>
      <c r="E3" s="19"/>
      <c r="F3" s="19"/>
    </row>
    <row r="4" spans="1:6">
      <c r="A4" s="19"/>
      <c r="B4" s="19"/>
      <c r="C4" s="19"/>
      <c r="D4" s="19"/>
      <c r="E4" s="19"/>
      <c r="F4" s="37"/>
    </row>
    <row r="5" spans="1:6">
      <c r="A5" s="19"/>
      <c r="B5" s="19"/>
      <c r="C5" s="19"/>
      <c r="D5" s="19"/>
      <c r="E5" s="19"/>
      <c r="F5" s="37"/>
    </row>
    <row r="14" spans="2:5">
      <c r="B14" s="43" t="s">
        <v>461</v>
      </c>
      <c r="C14" s="44"/>
      <c r="D14" s="50"/>
      <c r="E14" s="40"/>
    </row>
    <row r="15" spans="2:5">
      <c r="B15" s="45" t="s">
        <v>41</v>
      </c>
      <c r="C15" s="45" t="s">
        <v>42</v>
      </c>
      <c r="D15" s="45" t="s">
        <v>43</v>
      </c>
      <c r="E15" s="40"/>
    </row>
    <row r="16" spans="2:5">
      <c r="B16" s="51" t="s">
        <v>462</v>
      </c>
      <c r="C16" s="51" t="s">
        <v>463</v>
      </c>
      <c r="D16" s="52">
        <v>2011</v>
      </c>
      <c r="E16" s="40"/>
    </row>
    <row r="17" spans="2:5">
      <c r="B17" s="51" t="s">
        <v>464</v>
      </c>
      <c r="C17" s="51" t="s">
        <v>465</v>
      </c>
      <c r="D17" s="52">
        <v>2012</v>
      </c>
      <c r="E17" s="40"/>
    </row>
    <row r="18" spans="2:5">
      <c r="B18" s="51" t="s">
        <v>466</v>
      </c>
      <c r="C18" s="51" t="s">
        <v>467</v>
      </c>
      <c r="D18" s="52">
        <v>2013</v>
      </c>
      <c r="E18" s="40"/>
    </row>
    <row r="19" ht="25.5" spans="2:5">
      <c r="B19" s="51" t="s">
        <v>468</v>
      </c>
      <c r="C19" s="51" t="s">
        <v>469</v>
      </c>
      <c r="D19" s="52">
        <v>2013</v>
      </c>
      <c r="E19" s="40"/>
    </row>
    <row r="20" spans="2:5">
      <c r="B20" s="51" t="s">
        <v>470</v>
      </c>
      <c r="C20" s="51" t="s">
        <v>471</v>
      </c>
      <c r="D20" s="52">
        <v>2014</v>
      </c>
      <c r="E20" s="40"/>
    </row>
    <row r="21" ht="25.5" spans="2:5">
      <c r="B21" s="51" t="s">
        <v>472</v>
      </c>
      <c r="C21" s="51" t="s">
        <v>473</v>
      </c>
      <c r="D21" s="52">
        <v>2014</v>
      </c>
      <c r="E21" s="40"/>
    </row>
    <row r="22" ht="25.5" spans="2:5">
      <c r="B22" s="51" t="s">
        <v>474</v>
      </c>
      <c r="C22" s="51" t="s">
        <v>475</v>
      </c>
      <c r="D22" s="52">
        <v>2014</v>
      </c>
      <c r="E22" s="40"/>
    </row>
    <row r="23" spans="2:5">
      <c r="B23" s="51" t="s">
        <v>476</v>
      </c>
      <c r="C23" s="51" t="s">
        <v>477</v>
      </c>
      <c r="D23" s="52">
        <v>2014</v>
      </c>
      <c r="E23" s="40"/>
    </row>
    <row r="24" spans="2:5">
      <c r="B24" s="51" t="s">
        <v>478</v>
      </c>
      <c r="C24" s="51" t="s">
        <v>479</v>
      </c>
      <c r="D24" s="52">
        <v>2015</v>
      </c>
      <c r="E24" s="40"/>
    </row>
    <row r="25" spans="2:5">
      <c r="B25" s="51" t="s">
        <v>480</v>
      </c>
      <c r="C25" s="51" t="s">
        <v>481</v>
      </c>
      <c r="D25" s="52">
        <v>2015</v>
      </c>
      <c r="E25" s="40"/>
    </row>
    <row r="26" spans="2:5">
      <c r="B26" s="51" t="s">
        <v>482</v>
      </c>
      <c r="C26" s="51" t="s">
        <v>483</v>
      </c>
      <c r="D26" s="52">
        <v>2015</v>
      </c>
      <c r="E26" s="40"/>
    </row>
    <row r="27" spans="2:5">
      <c r="B27" s="51" t="s">
        <v>484</v>
      </c>
      <c r="C27" s="51" t="s">
        <v>485</v>
      </c>
      <c r="D27" s="52">
        <v>2015</v>
      </c>
      <c r="E27" s="40"/>
    </row>
    <row r="28" spans="2:5">
      <c r="B28" s="51" t="s">
        <v>486</v>
      </c>
      <c r="C28" s="51" t="s">
        <v>487</v>
      </c>
      <c r="D28" s="52">
        <v>2016</v>
      </c>
      <c r="E28" s="40"/>
    </row>
    <row r="29" spans="2:5">
      <c r="B29" s="51" t="s">
        <v>488</v>
      </c>
      <c r="C29" s="51" t="s">
        <v>489</v>
      </c>
      <c r="D29" s="52">
        <v>2016</v>
      </c>
      <c r="E29" s="40"/>
    </row>
    <row r="30" spans="2:5">
      <c r="B30" s="51" t="s">
        <v>490</v>
      </c>
      <c r="C30" s="51" t="s">
        <v>74</v>
      </c>
      <c r="D30" s="52">
        <v>2017</v>
      </c>
      <c r="E30" s="40"/>
    </row>
    <row r="31" spans="2:5">
      <c r="B31" s="51" t="s">
        <v>491</v>
      </c>
      <c r="C31" s="51" t="s">
        <v>492</v>
      </c>
      <c r="D31" s="52">
        <v>2017</v>
      </c>
      <c r="E31" s="40"/>
    </row>
    <row r="32" spans="2:5">
      <c r="B32" s="51" t="s">
        <v>493</v>
      </c>
      <c r="C32" s="51" t="s">
        <v>72</v>
      </c>
      <c r="D32" s="52">
        <v>2018</v>
      </c>
      <c r="E32" s="40"/>
    </row>
    <row r="33" spans="2:5">
      <c r="B33" s="51" t="s">
        <v>494</v>
      </c>
      <c r="C33" s="51" t="s">
        <v>495</v>
      </c>
      <c r="D33" s="52">
        <v>2018</v>
      </c>
      <c r="E33" s="40"/>
    </row>
    <row r="34" ht="25.5" spans="2:5">
      <c r="B34" s="51" t="s">
        <v>496</v>
      </c>
      <c r="C34" s="51" t="s">
        <v>497</v>
      </c>
      <c r="D34" s="52">
        <v>2021</v>
      </c>
      <c r="E34" s="40"/>
    </row>
    <row r="35" spans="2:5">
      <c r="B35" s="51" t="s">
        <v>498</v>
      </c>
      <c r="C35" s="51" t="s">
        <v>499</v>
      </c>
      <c r="D35" s="52">
        <v>2022</v>
      </c>
      <c r="E35" s="40"/>
    </row>
    <row r="36" spans="2:5">
      <c r="B36" s="40" t="s">
        <v>10</v>
      </c>
      <c r="C36" s="44"/>
      <c r="D36" s="50"/>
      <c r="E36" s="40"/>
    </row>
    <row r="37" spans="2:5">
      <c r="B37" s="40"/>
      <c r="C37" s="40"/>
      <c r="D37" s="40"/>
      <c r="E37" s="40"/>
    </row>
    <row r="38" spans="2:5">
      <c r="B38" s="40"/>
      <c r="C38" s="40"/>
      <c r="D38" s="40"/>
      <c r="E38" s="40"/>
    </row>
    <row r="39" spans="2:5">
      <c r="B39" s="40"/>
      <c r="C39" s="40"/>
      <c r="D39" s="40"/>
      <c r="E39" s="40"/>
    </row>
    <row r="40" spans="2:5">
      <c r="B40" s="40"/>
      <c r="C40" s="40"/>
      <c r="D40" s="40"/>
      <c r="E40" s="40"/>
    </row>
    <row r="41" spans="2:5">
      <c r="B41" s="40"/>
      <c r="C41" s="40"/>
      <c r="D41" s="40"/>
      <c r="E41" s="40"/>
    </row>
    <row r="42" spans="2:5">
      <c r="B42" s="40"/>
      <c r="C42" s="40"/>
      <c r="D42" s="40"/>
      <c r="E42" s="40"/>
    </row>
    <row r="43" spans="2:5">
      <c r="B43" s="40"/>
      <c r="C43" s="40"/>
      <c r="D43" s="40"/>
      <c r="E43" s="40"/>
    </row>
    <row r="44" spans="2:5">
      <c r="B44" s="40"/>
      <c r="C44" s="40"/>
      <c r="D44" s="40"/>
      <c r="E44" s="40"/>
    </row>
    <row r="45" spans="2:5">
      <c r="B45" s="40"/>
      <c r="C45" s="40"/>
      <c r="D45" s="40"/>
      <c r="E45" s="40"/>
    </row>
    <row r="46" spans="2:5">
      <c r="B46" s="40"/>
      <c r="C46" s="40"/>
      <c r="D46" s="40"/>
      <c r="E46" s="40"/>
    </row>
  </sheetData>
  <pageMargins left="0.7" right="0.7" top="0.75" bottom="0.75" header="0.3" footer="0.3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5"/>
  <sheetViews>
    <sheetView showGridLines="0" zoomScale="85" zoomScaleNormal="85" workbookViewId="0">
      <selection activeCell="B15" sqref="B15"/>
    </sheetView>
  </sheetViews>
  <sheetFormatPr defaultColWidth="9.1047619047619" defaultRowHeight="12.75" outlineLevelCol="7"/>
  <cols>
    <col min="1" max="1" width="9.1047619047619" style="16"/>
    <col min="2" max="2" width="19.6666666666667" style="16" customWidth="1"/>
    <col min="3" max="3" width="126.666666666667" style="16" customWidth="1"/>
    <col min="4" max="5" width="21.3333333333333" style="16" customWidth="1"/>
    <col min="6" max="6" width="9.1047619047619" style="16" customWidth="1"/>
    <col min="7" max="7" width="9.1047619047619" style="16"/>
    <col min="8" max="8" width="8.55238095238095" style="16" customWidth="1"/>
    <col min="9" max="16384" width="9.1047619047619" style="16"/>
  </cols>
  <sheetData>
    <row r="1" spans="1:8">
      <c r="A1" s="19"/>
      <c r="B1" s="19"/>
      <c r="C1" s="19"/>
      <c r="D1" s="19"/>
      <c r="E1" s="19"/>
      <c r="F1" s="19"/>
      <c r="G1" s="19"/>
      <c r="H1" s="19"/>
    </row>
    <row r="2" spans="1:8">
      <c r="A2" s="19"/>
      <c r="B2" s="19"/>
      <c r="C2" s="19"/>
      <c r="D2" s="19"/>
      <c r="E2" s="19"/>
      <c r="F2" s="19"/>
      <c r="G2" s="19"/>
      <c r="H2" s="19"/>
    </row>
    <row r="3" spans="1:8">
      <c r="A3" s="19"/>
      <c r="B3" s="19"/>
      <c r="C3" s="19"/>
      <c r="D3" s="19"/>
      <c r="E3" s="19"/>
      <c r="F3" s="19"/>
      <c r="G3" s="19"/>
      <c r="H3" s="19"/>
    </row>
    <row r="4" spans="1:8">
      <c r="A4" s="19"/>
      <c r="B4" s="19"/>
      <c r="C4" s="19"/>
      <c r="D4" s="19"/>
      <c r="E4" s="19"/>
      <c r="F4" s="19"/>
      <c r="G4" s="19"/>
      <c r="H4" s="37"/>
    </row>
    <row r="5" spans="1:8">
      <c r="A5" s="19"/>
      <c r="B5" s="19"/>
      <c r="C5" s="19"/>
      <c r="D5" s="19"/>
      <c r="E5" s="19"/>
      <c r="F5" s="19"/>
      <c r="G5" s="19"/>
      <c r="H5" s="37"/>
    </row>
    <row r="14" spans="2:5">
      <c r="B14" s="43" t="s">
        <v>500</v>
      </c>
      <c r="C14" s="44"/>
      <c r="D14" s="44"/>
      <c r="E14" s="44"/>
    </row>
    <row r="15" ht="25.5" spans="2:5">
      <c r="B15" s="45" t="s">
        <v>501</v>
      </c>
      <c r="C15" s="45" t="s">
        <v>502</v>
      </c>
      <c r="D15" s="45" t="s">
        <v>99</v>
      </c>
      <c r="E15" s="45" t="s">
        <v>43</v>
      </c>
    </row>
    <row r="16" spans="2:5">
      <c r="B16" s="46" t="s">
        <v>503</v>
      </c>
      <c r="C16" s="46" t="s">
        <v>504</v>
      </c>
      <c r="D16" s="47">
        <v>2007</v>
      </c>
      <c r="E16" s="47">
        <v>2007</v>
      </c>
    </row>
    <row r="17" spans="2:5">
      <c r="B17" s="46" t="s">
        <v>503</v>
      </c>
      <c r="C17" s="46" t="s">
        <v>505</v>
      </c>
      <c r="D17" s="47">
        <v>2007</v>
      </c>
      <c r="E17" s="47">
        <v>2007</v>
      </c>
    </row>
    <row r="18" spans="2:5">
      <c r="B18" s="46" t="s">
        <v>503</v>
      </c>
      <c r="C18" s="46" t="s">
        <v>506</v>
      </c>
      <c r="D18" s="47">
        <v>2007</v>
      </c>
      <c r="E18" s="47">
        <v>2007</v>
      </c>
    </row>
    <row r="19" spans="2:5">
      <c r="B19" s="46" t="s">
        <v>507</v>
      </c>
      <c r="C19" s="46" t="s">
        <v>508</v>
      </c>
      <c r="D19" s="47">
        <v>2007</v>
      </c>
      <c r="E19" s="47">
        <v>2007</v>
      </c>
    </row>
    <row r="20" spans="2:5">
      <c r="B20" s="46" t="s">
        <v>507</v>
      </c>
      <c r="C20" s="46" t="s">
        <v>509</v>
      </c>
      <c r="D20" s="47">
        <v>2007</v>
      </c>
      <c r="E20" s="47">
        <v>2007</v>
      </c>
    </row>
    <row r="21" spans="2:5">
      <c r="B21" s="46" t="s">
        <v>507</v>
      </c>
      <c r="C21" s="46" t="s">
        <v>510</v>
      </c>
      <c r="D21" s="47">
        <v>2007</v>
      </c>
      <c r="E21" s="47">
        <v>2007</v>
      </c>
    </row>
    <row r="22" spans="2:5">
      <c r="B22" s="46" t="s">
        <v>503</v>
      </c>
      <c r="C22" s="46" t="s">
        <v>511</v>
      </c>
      <c r="D22" s="47">
        <v>2008</v>
      </c>
      <c r="E22" s="47">
        <v>2008</v>
      </c>
    </row>
    <row r="23" spans="2:5">
      <c r="B23" s="46" t="s">
        <v>503</v>
      </c>
      <c r="C23" s="46" t="s">
        <v>512</v>
      </c>
      <c r="D23" s="47">
        <v>2008</v>
      </c>
      <c r="E23" s="47">
        <v>2008</v>
      </c>
    </row>
    <row r="24" spans="2:5">
      <c r="B24" s="46" t="s">
        <v>503</v>
      </c>
      <c r="C24" s="46" t="s">
        <v>513</v>
      </c>
      <c r="D24" s="47">
        <v>2008</v>
      </c>
      <c r="E24" s="47">
        <v>2008</v>
      </c>
    </row>
    <row r="25" spans="2:5">
      <c r="B25" s="46" t="s">
        <v>503</v>
      </c>
      <c r="C25" s="46" t="s">
        <v>514</v>
      </c>
      <c r="D25" s="47">
        <v>2008</v>
      </c>
      <c r="E25" s="47">
        <v>2008</v>
      </c>
    </row>
    <row r="26" spans="2:5">
      <c r="B26" s="46" t="s">
        <v>507</v>
      </c>
      <c r="C26" s="46" t="s">
        <v>511</v>
      </c>
      <c r="D26" s="47">
        <v>2008</v>
      </c>
      <c r="E26" s="47">
        <v>2008</v>
      </c>
    </row>
    <row r="27" spans="2:5">
      <c r="B27" s="46" t="s">
        <v>507</v>
      </c>
      <c r="C27" s="46" t="s">
        <v>515</v>
      </c>
      <c r="D27" s="47">
        <v>2008</v>
      </c>
      <c r="E27" s="47">
        <v>2008</v>
      </c>
    </row>
    <row r="28" spans="2:5">
      <c r="B28" s="46" t="s">
        <v>507</v>
      </c>
      <c r="C28" s="46" t="s">
        <v>516</v>
      </c>
      <c r="D28" s="47">
        <v>2008</v>
      </c>
      <c r="E28" s="47">
        <v>2008</v>
      </c>
    </row>
    <row r="29" spans="2:5">
      <c r="B29" s="46" t="s">
        <v>507</v>
      </c>
      <c r="C29" s="46" t="s">
        <v>517</v>
      </c>
      <c r="D29" s="47">
        <v>2008</v>
      </c>
      <c r="E29" s="47">
        <v>2008</v>
      </c>
    </row>
    <row r="30" spans="2:5">
      <c r="B30" s="46" t="s">
        <v>503</v>
      </c>
      <c r="C30" s="46" t="s">
        <v>518</v>
      </c>
      <c r="D30" s="47">
        <v>2009</v>
      </c>
      <c r="E30" s="47">
        <v>2009</v>
      </c>
    </row>
    <row r="31" spans="2:5">
      <c r="B31" s="46" t="s">
        <v>503</v>
      </c>
      <c r="C31" s="46" t="s">
        <v>519</v>
      </c>
      <c r="D31" s="47">
        <v>2009</v>
      </c>
      <c r="E31" s="47">
        <v>2009</v>
      </c>
    </row>
    <row r="32" spans="2:5">
      <c r="B32" s="46" t="s">
        <v>503</v>
      </c>
      <c r="C32" s="46" t="s">
        <v>520</v>
      </c>
      <c r="D32" s="47">
        <v>2009</v>
      </c>
      <c r="E32" s="47">
        <v>2009</v>
      </c>
    </row>
    <row r="33" spans="2:5">
      <c r="B33" s="46" t="s">
        <v>503</v>
      </c>
      <c r="C33" s="46" t="s">
        <v>521</v>
      </c>
      <c r="D33" s="47">
        <v>2009</v>
      </c>
      <c r="E33" s="47">
        <v>2009</v>
      </c>
    </row>
    <row r="34" spans="2:5">
      <c r="B34" s="46" t="s">
        <v>503</v>
      </c>
      <c r="C34" s="46" t="s">
        <v>522</v>
      </c>
      <c r="D34" s="47">
        <v>2009</v>
      </c>
      <c r="E34" s="47">
        <v>2009</v>
      </c>
    </row>
    <row r="35" spans="2:5">
      <c r="B35" s="46" t="s">
        <v>507</v>
      </c>
      <c r="C35" s="46" t="s">
        <v>523</v>
      </c>
      <c r="D35" s="47">
        <v>2009</v>
      </c>
      <c r="E35" s="47">
        <v>2009</v>
      </c>
    </row>
    <row r="36" spans="2:5">
      <c r="B36" s="46" t="s">
        <v>507</v>
      </c>
      <c r="C36" s="46" t="s">
        <v>524</v>
      </c>
      <c r="D36" s="47">
        <v>2009</v>
      </c>
      <c r="E36" s="47">
        <v>2009</v>
      </c>
    </row>
    <row r="37" spans="2:5">
      <c r="B37" s="46" t="s">
        <v>507</v>
      </c>
      <c r="C37" s="46" t="s">
        <v>525</v>
      </c>
      <c r="D37" s="47">
        <v>2009</v>
      </c>
      <c r="E37" s="47">
        <v>2009</v>
      </c>
    </row>
    <row r="38" spans="2:5">
      <c r="B38" s="46" t="s">
        <v>507</v>
      </c>
      <c r="C38" s="46" t="s">
        <v>526</v>
      </c>
      <c r="D38" s="47">
        <v>2009</v>
      </c>
      <c r="E38" s="47">
        <v>2009</v>
      </c>
    </row>
    <row r="39" spans="2:5">
      <c r="B39" s="46" t="s">
        <v>503</v>
      </c>
      <c r="C39" s="46" t="s">
        <v>527</v>
      </c>
      <c r="D39" s="47">
        <v>2010</v>
      </c>
      <c r="E39" s="47">
        <v>2010</v>
      </c>
    </row>
    <row r="40" spans="2:5">
      <c r="B40" s="46" t="s">
        <v>503</v>
      </c>
      <c r="C40" s="46" t="s">
        <v>528</v>
      </c>
      <c r="D40" s="47">
        <v>2010</v>
      </c>
      <c r="E40" s="47">
        <v>2010</v>
      </c>
    </row>
    <row r="41" spans="2:5">
      <c r="B41" s="46" t="s">
        <v>503</v>
      </c>
      <c r="C41" s="46" t="s">
        <v>529</v>
      </c>
      <c r="D41" s="47">
        <v>2010</v>
      </c>
      <c r="E41" s="47">
        <v>2010</v>
      </c>
    </row>
    <row r="42" spans="2:5">
      <c r="B42" s="46" t="s">
        <v>503</v>
      </c>
      <c r="C42" s="46" t="s">
        <v>530</v>
      </c>
      <c r="D42" s="47">
        <v>2010</v>
      </c>
      <c r="E42" s="47">
        <v>2010</v>
      </c>
    </row>
    <row r="43" spans="2:5">
      <c r="B43" s="46" t="s">
        <v>503</v>
      </c>
      <c r="C43" s="46" t="s">
        <v>531</v>
      </c>
      <c r="D43" s="47">
        <v>2010</v>
      </c>
      <c r="E43" s="47">
        <v>2010</v>
      </c>
    </row>
    <row r="44" spans="2:5">
      <c r="B44" s="46" t="s">
        <v>503</v>
      </c>
      <c r="C44" s="46" t="s">
        <v>532</v>
      </c>
      <c r="D44" s="47">
        <v>2010</v>
      </c>
      <c r="E44" s="47">
        <v>2010</v>
      </c>
    </row>
    <row r="45" spans="2:5">
      <c r="B45" s="46" t="s">
        <v>503</v>
      </c>
      <c r="C45" s="46" t="s">
        <v>533</v>
      </c>
      <c r="D45" s="47">
        <v>2010</v>
      </c>
      <c r="E45" s="47">
        <v>2010</v>
      </c>
    </row>
    <row r="46" spans="2:5">
      <c r="B46" s="46" t="s">
        <v>507</v>
      </c>
      <c r="C46" s="46" t="s">
        <v>534</v>
      </c>
      <c r="D46" s="47">
        <v>2010</v>
      </c>
      <c r="E46" s="47">
        <v>2010</v>
      </c>
    </row>
    <row r="47" spans="2:5">
      <c r="B47" s="46" t="s">
        <v>507</v>
      </c>
      <c r="C47" s="46" t="s">
        <v>535</v>
      </c>
      <c r="D47" s="47">
        <v>2010</v>
      </c>
      <c r="E47" s="47">
        <v>2010</v>
      </c>
    </row>
    <row r="48" spans="2:5">
      <c r="B48" s="46" t="s">
        <v>507</v>
      </c>
      <c r="C48" s="46" t="s">
        <v>536</v>
      </c>
      <c r="D48" s="47">
        <v>2010</v>
      </c>
      <c r="E48" s="47">
        <v>2010</v>
      </c>
    </row>
    <row r="49" spans="2:5">
      <c r="B49" s="46" t="s">
        <v>507</v>
      </c>
      <c r="C49" s="46" t="s">
        <v>537</v>
      </c>
      <c r="D49" s="47">
        <v>2010</v>
      </c>
      <c r="E49" s="47">
        <v>2010</v>
      </c>
    </row>
    <row r="50" spans="2:5">
      <c r="B50" s="46" t="s">
        <v>507</v>
      </c>
      <c r="C50" s="46" t="s">
        <v>538</v>
      </c>
      <c r="D50" s="47">
        <v>2010</v>
      </c>
      <c r="E50" s="47">
        <v>2010</v>
      </c>
    </row>
    <row r="51" spans="2:5">
      <c r="B51" s="46" t="s">
        <v>507</v>
      </c>
      <c r="C51" s="46" t="s">
        <v>539</v>
      </c>
      <c r="D51" s="47">
        <v>2010</v>
      </c>
      <c r="E51" s="47">
        <v>2010</v>
      </c>
    </row>
    <row r="52" spans="2:5">
      <c r="B52" s="46" t="s">
        <v>503</v>
      </c>
      <c r="C52" s="46" t="s">
        <v>540</v>
      </c>
      <c r="D52" s="47">
        <v>2011</v>
      </c>
      <c r="E52" s="47">
        <v>2011</v>
      </c>
    </row>
    <row r="53" spans="2:5">
      <c r="B53" s="46" t="s">
        <v>503</v>
      </c>
      <c r="C53" s="46" t="s">
        <v>541</v>
      </c>
      <c r="D53" s="47">
        <v>2011</v>
      </c>
      <c r="E53" s="47">
        <v>2011</v>
      </c>
    </row>
    <row r="54" spans="2:5">
      <c r="B54" s="46" t="s">
        <v>503</v>
      </c>
      <c r="C54" s="46" t="s">
        <v>542</v>
      </c>
      <c r="D54" s="47">
        <v>2011</v>
      </c>
      <c r="E54" s="47">
        <v>2011</v>
      </c>
    </row>
    <row r="55" spans="2:5">
      <c r="B55" s="46" t="s">
        <v>503</v>
      </c>
      <c r="C55" s="46" t="s">
        <v>543</v>
      </c>
      <c r="D55" s="47">
        <v>2011</v>
      </c>
      <c r="E55" s="47">
        <v>2011</v>
      </c>
    </row>
    <row r="56" spans="2:5">
      <c r="B56" s="46" t="s">
        <v>503</v>
      </c>
      <c r="C56" s="46" t="s">
        <v>544</v>
      </c>
      <c r="D56" s="47">
        <v>2011</v>
      </c>
      <c r="E56" s="47">
        <v>2011</v>
      </c>
    </row>
    <row r="57" spans="2:5">
      <c r="B57" s="46" t="s">
        <v>507</v>
      </c>
      <c r="C57" s="46" t="s">
        <v>545</v>
      </c>
      <c r="D57" s="47">
        <v>2011</v>
      </c>
      <c r="E57" s="47">
        <v>2011</v>
      </c>
    </row>
    <row r="58" spans="2:5">
      <c r="B58" s="46" t="s">
        <v>507</v>
      </c>
      <c r="C58" s="46" t="s">
        <v>546</v>
      </c>
      <c r="D58" s="47">
        <v>2011</v>
      </c>
      <c r="E58" s="47">
        <v>2011</v>
      </c>
    </row>
    <row r="59" spans="2:5">
      <c r="B59" s="46" t="s">
        <v>507</v>
      </c>
      <c r="C59" s="46" t="s">
        <v>547</v>
      </c>
      <c r="D59" s="47">
        <v>2011</v>
      </c>
      <c r="E59" s="47">
        <v>2011</v>
      </c>
    </row>
    <row r="60" spans="2:5">
      <c r="B60" s="46" t="s">
        <v>507</v>
      </c>
      <c r="C60" s="46" t="s">
        <v>548</v>
      </c>
      <c r="D60" s="47">
        <v>2011</v>
      </c>
      <c r="E60" s="47">
        <v>2011</v>
      </c>
    </row>
    <row r="61" spans="2:5">
      <c r="B61" s="46" t="s">
        <v>507</v>
      </c>
      <c r="C61" s="46" t="s">
        <v>549</v>
      </c>
      <c r="D61" s="47">
        <v>2011</v>
      </c>
      <c r="E61" s="47">
        <v>2011</v>
      </c>
    </row>
    <row r="62" spans="2:5">
      <c r="B62" s="46" t="s">
        <v>507</v>
      </c>
      <c r="C62" s="46" t="s">
        <v>550</v>
      </c>
      <c r="D62" s="47">
        <v>2011</v>
      </c>
      <c r="E62" s="47">
        <v>2011</v>
      </c>
    </row>
    <row r="63" spans="2:5">
      <c r="B63" s="46" t="s">
        <v>507</v>
      </c>
      <c r="C63" s="46" t="s">
        <v>551</v>
      </c>
      <c r="D63" s="47">
        <v>2011</v>
      </c>
      <c r="E63" s="47">
        <v>2011</v>
      </c>
    </row>
    <row r="64" spans="2:5">
      <c r="B64" s="46" t="s">
        <v>507</v>
      </c>
      <c r="C64" s="46" t="s">
        <v>552</v>
      </c>
      <c r="D64" s="47">
        <v>2011</v>
      </c>
      <c r="E64" s="47">
        <v>2011</v>
      </c>
    </row>
    <row r="65" spans="2:5">
      <c r="B65" s="46" t="s">
        <v>503</v>
      </c>
      <c r="C65" s="46" t="s">
        <v>553</v>
      </c>
      <c r="D65" s="47">
        <v>2012</v>
      </c>
      <c r="E65" s="47">
        <v>2012</v>
      </c>
    </row>
    <row r="66" spans="2:5">
      <c r="B66" s="46" t="s">
        <v>503</v>
      </c>
      <c r="C66" s="46" t="s">
        <v>554</v>
      </c>
      <c r="D66" s="47">
        <v>2012</v>
      </c>
      <c r="E66" s="47">
        <v>2012</v>
      </c>
    </row>
    <row r="67" spans="2:5">
      <c r="B67" s="46" t="s">
        <v>503</v>
      </c>
      <c r="C67" s="46" t="s">
        <v>555</v>
      </c>
      <c r="D67" s="47">
        <v>2012</v>
      </c>
      <c r="E67" s="47">
        <v>2012</v>
      </c>
    </row>
    <row r="68" spans="2:5">
      <c r="B68" s="46" t="s">
        <v>503</v>
      </c>
      <c r="C68" s="46" t="s">
        <v>556</v>
      </c>
      <c r="D68" s="47">
        <v>2012</v>
      </c>
      <c r="E68" s="47">
        <v>2012</v>
      </c>
    </row>
    <row r="69" spans="2:5">
      <c r="B69" s="46" t="s">
        <v>507</v>
      </c>
      <c r="C69" s="46" t="s">
        <v>557</v>
      </c>
      <c r="D69" s="47">
        <v>2012</v>
      </c>
      <c r="E69" s="47">
        <v>2012</v>
      </c>
    </row>
    <row r="70" spans="2:5">
      <c r="B70" s="46" t="s">
        <v>507</v>
      </c>
      <c r="C70" s="46" t="s">
        <v>558</v>
      </c>
      <c r="D70" s="47">
        <v>2012</v>
      </c>
      <c r="E70" s="47">
        <v>2012</v>
      </c>
    </row>
    <row r="71" spans="2:5">
      <c r="B71" s="46" t="s">
        <v>507</v>
      </c>
      <c r="C71" s="46" t="s">
        <v>559</v>
      </c>
      <c r="D71" s="47">
        <v>2012</v>
      </c>
      <c r="E71" s="47">
        <v>2012</v>
      </c>
    </row>
    <row r="72" spans="2:5">
      <c r="B72" s="46" t="s">
        <v>507</v>
      </c>
      <c r="C72" s="46" t="s">
        <v>547</v>
      </c>
      <c r="D72" s="47">
        <v>2012</v>
      </c>
      <c r="E72" s="47">
        <v>2012</v>
      </c>
    </row>
    <row r="73" spans="2:5">
      <c r="B73" s="46" t="s">
        <v>507</v>
      </c>
      <c r="C73" s="46" t="s">
        <v>560</v>
      </c>
      <c r="D73" s="47">
        <v>2012</v>
      </c>
      <c r="E73" s="47">
        <v>2012</v>
      </c>
    </row>
    <row r="74" spans="2:5">
      <c r="B74" s="46" t="s">
        <v>507</v>
      </c>
      <c r="C74" s="46" t="s">
        <v>561</v>
      </c>
      <c r="D74" s="47">
        <v>2012</v>
      </c>
      <c r="E74" s="47">
        <v>2012</v>
      </c>
    </row>
    <row r="75" spans="2:5">
      <c r="B75" s="46" t="s">
        <v>507</v>
      </c>
      <c r="C75" s="46" t="s">
        <v>562</v>
      </c>
      <c r="D75" s="47">
        <v>2012</v>
      </c>
      <c r="E75" s="47">
        <v>2012</v>
      </c>
    </row>
    <row r="76" spans="2:5">
      <c r="B76" s="46" t="s">
        <v>507</v>
      </c>
      <c r="C76" s="46" t="s">
        <v>563</v>
      </c>
      <c r="D76" s="47">
        <v>2012</v>
      </c>
      <c r="E76" s="47">
        <v>2012</v>
      </c>
    </row>
    <row r="77" spans="2:5">
      <c r="B77" s="46" t="s">
        <v>507</v>
      </c>
      <c r="C77" s="46" t="s">
        <v>564</v>
      </c>
      <c r="D77" s="47">
        <v>2012</v>
      </c>
      <c r="E77" s="47">
        <v>2012</v>
      </c>
    </row>
    <row r="78" spans="2:5">
      <c r="B78" s="46" t="s">
        <v>503</v>
      </c>
      <c r="C78" s="46" t="s">
        <v>565</v>
      </c>
      <c r="D78" s="47">
        <v>2013</v>
      </c>
      <c r="E78" s="47">
        <v>2013</v>
      </c>
    </row>
    <row r="79" spans="2:5">
      <c r="B79" s="46" t="s">
        <v>503</v>
      </c>
      <c r="C79" s="46" t="s">
        <v>566</v>
      </c>
      <c r="D79" s="47">
        <v>2013</v>
      </c>
      <c r="E79" s="47">
        <v>2013</v>
      </c>
    </row>
    <row r="80" spans="2:5">
      <c r="B80" s="46" t="s">
        <v>507</v>
      </c>
      <c r="C80" s="46" t="s">
        <v>567</v>
      </c>
      <c r="D80" s="47">
        <v>2013</v>
      </c>
      <c r="E80" s="47">
        <v>2013</v>
      </c>
    </row>
    <row r="81" spans="2:5">
      <c r="B81" s="46" t="s">
        <v>507</v>
      </c>
      <c r="C81" s="46" t="s">
        <v>568</v>
      </c>
      <c r="D81" s="47">
        <v>2013</v>
      </c>
      <c r="E81" s="47">
        <v>2013</v>
      </c>
    </row>
    <row r="82" spans="2:5">
      <c r="B82" s="46" t="s">
        <v>507</v>
      </c>
      <c r="C82" s="46" t="s">
        <v>569</v>
      </c>
      <c r="D82" s="47">
        <v>2013</v>
      </c>
      <c r="E82" s="47">
        <v>2013</v>
      </c>
    </row>
    <row r="83" spans="2:5">
      <c r="B83" s="46" t="s">
        <v>507</v>
      </c>
      <c r="C83" s="46" t="s">
        <v>570</v>
      </c>
      <c r="D83" s="47">
        <v>2013</v>
      </c>
      <c r="E83" s="47">
        <v>2013</v>
      </c>
    </row>
    <row r="84" spans="2:5">
      <c r="B84" s="46" t="s">
        <v>507</v>
      </c>
      <c r="C84" s="46" t="s">
        <v>571</v>
      </c>
      <c r="D84" s="47">
        <v>2013</v>
      </c>
      <c r="E84" s="47">
        <v>2013</v>
      </c>
    </row>
    <row r="85" spans="2:5">
      <c r="B85" s="46" t="s">
        <v>507</v>
      </c>
      <c r="C85" s="46" t="s">
        <v>572</v>
      </c>
      <c r="D85" s="47">
        <v>2013</v>
      </c>
      <c r="E85" s="47">
        <v>2013</v>
      </c>
    </row>
    <row r="86" spans="2:5">
      <c r="B86" s="46" t="s">
        <v>507</v>
      </c>
      <c r="C86" s="46" t="s">
        <v>573</v>
      </c>
      <c r="D86" s="47">
        <v>2013</v>
      </c>
      <c r="E86" s="47">
        <v>2013</v>
      </c>
    </row>
    <row r="87" spans="2:5">
      <c r="B87" s="46" t="s">
        <v>507</v>
      </c>
      <c r="C87" s="46" t="s">
        <v>574</v>
      </c>
      <c r="D87" s="47">
        <v>2013</v>
      </c>
      <c r="E87" s="47">
        <v>2013</v>
      </c>
    </row>
    <row r="88" spans="2:5">
      <c r="B88" s="46" t="s">
        <v>507</v>
      </c>
      <c r="C88" s="46" t="s">
        <v>575</v>
      </c>
      <c r="D88" s="47">
        <v>2013</v>
      </c>
      <c r="E88" s="47">
        <v>2013</v>
      </c>
    </row>
    <row r="89" spans="2:5">
      <c r="B89" s="46" t="s">
        <v>507</v>
      </c>
      <c r="C89" s="46" t="s">
        <v>576</v>
      </c>
      <c r="D89" s="47">
        <v>2014</v>
      </c>
      <c r="E89" s="47">
        <v>2014</v>
      </c>
    </row>
    <row r="90" spans="2:5">
      <c r="B90" s="46" t="s">
        <v>507</v>
      </c>
      <c r="C90" s="46" t="s">
        <v>577</v>
      </c>
      <c r="D90" s="47">
        <v>2014</v>
      </c>
      <c r="E90" s="47">
        <v>2014</v>
      </c>
    </row>
    <row r="91" spans="2:5">
      <c r="B91" s="46" t="s">
        <v>507</v>
      </c>
      <c r="C91" s="46" t="s">
        <v>578</v>
      </c>
      <c r="D91" s="47">
        <v>2014</v>
      </c>
      <c r="E91" s="47">
        <v>2014</v>
      </c>
    </row>
    <row r="92" spans="2:5">
      <c r="B92" s="46" t="s">
        <v>507</v>
      </c>
      <c r="C92" s="46" t="s">
        <v>579</v>
      </c>
      <c r="D92" s="47">
        <v>2014</v>
      </c>
      <c r="E92" s="47">
        <v>2014</v>
      </c>
    </row>
    <row r="93" spans="2:5">
      <c r="B93" s="46" t="s">
        <v>507</v>
      </c>
      <c r="C93" s="46" t="s">
        <v>580</v>
      </c>
      <c r="D93" s="47">
        <v>2014</v>
      </c>
      <c r="E93" s="47">
        <v>2014</v>
      </c>
    </row>
    <row r="94" spans="2:5">
      <c r="B94" s="46" t="s">
        <v>507</v>
      </c>
      <c r="C94" s="46" t="s">
        <v>581</v>
      </c>
      <c r="D94" s="47">
        <v>2014</v>
      </c>
      <c r="E94" s="47">
        <v>2014</v>
      </c>
    </row>
    <row r="95" spans="2:5">
      <c r="B95" s="46" t="s">
        <v>507</v>
      </c>
      <c r="C95" s="46" t="s">
        <v>582</v>
      </c>
      <c r="D95" s="47">
        <v>2014</v>
      </c>
      <c r="E95" s="47">
        <v>2014</v>
      </c>
    </row>
    <row r="96" spans="2:5">
      <c r="B96" s="46" t="s">
        <v>507</v>
      </c>
      <c r="C96" s="46" t="s">
        <v>583</v>
      </c>
      <c r="D96" s="47">
        <v>2014</v>
      </c>
      <c r="E96" s="47">
        <v>2014</v>
      </c>
    </row>
    <row r="97" spans="2:5">
      <c r="B97" s="46" t="s">
        <v>507</v>
      </c>
      <c r="C97" s="46" t="s">
        <v>584</v>
      </c>
      <c r="D97" s="47">
        <v>2014</v>
      </c>
      <c r="E97" s="47">
        <v>2014</v>
      </c>
    </row>
    <row r="98" spans="2:5">
      <c r="B98" s="46" t="s">
        <v>507</v>
      </c>
      <c r="C98" s="46" t="s">
        <v>585</v>
      </c>
      <c r="D98" s="47">
        <v>2014</v>
      </c>
      <c r="E98" s="47">
        <v>2014</v>
      </c>
    </row>
    <row r="99" spans="2:5">
      <c r="B99" s="46" t="s">
        <v>507</v>
      </c>
      <c r="C99" s="46" t="s">
        <v>586</v>
      </c>
      <c r="D99" s="47">
        <v>2014</v>
      </c>
      <c r="E99" s="47">
        <v>2014</v>
      </c>
    </row>
    <row r="100" spans="2:5">
      <c r="B100" s="46" t="s">
        <v>507</v>
      </c>
      <c r="C100" s="46" t="s">
        <v>587</v>
      </c>
      <c r="D100" s="47">
        <v>2015</v>
      </c>
      <c r="E100" s="47">
        <v>2015</v>
      </c>
    </row>
    <row r="101" spans="2:5">
      <c r="B101" s="46" t="s">
        <v>507</v>
      </c>
      <c r="C101" s="46" t="s">
        <v>588</v>
      </c>
      <c r="D101" s="47">
        <v>2015</v>
      </c>
      <c r="E101" s="47">
        <v>2015</v>
      </c>
    </row>
    <row r="102" spans="2:5">
      <c r="B102" s="46" t="s">
        <v>507</v>
      </c>
      <c r="C102" s="46" t="s">
        <v>589</v>
      </c>
      <c r="D102" s="47">
        <v>2015</v>
      </c>
      <c r="E102" s="47">
        <v>2015</v>
      </c>
    </row>
    <row r="103" spans="2:5">
      <c r="B103" s="46" t="s">
        <v>507</v>
      </c>
      <c r="C103" s="46" t="s">
        <v>590</v>
      </c>
      <c r="D103" s="47">
        <v>2015</v>
      </c>
      <c r="E103" s="47">
        <v>2015</v>
      </c>
    </row>
    <row r="104" spans="2:5">
      <c r="B104" s="46" t="s">
        <v>507</v>
      </c>
      <c r="C104" s="46" t="s">
        <v>591</v>
      </c>
      <c r="D104" s="47">
        <v>2015</v>
      </c>
      <c r="E104" s="47">
        <v>2015</v>
      </c>
    </row>
    <row r="105" spans="2:5">
      <c r="B105" s="46" t="s">
        <v>507</v>
      </c>
      <c r="C105" s="46" t="s">
        <v>592</v>
      </c>
      <c r="D105" s="47">
        <v>2015</v>
      </c>
      <c r="E105" s="47">
        <v>2015</v>
      </c>
    </row>
    <row r="106" spans="2:5">
      <c r="B106" s="46" t="s">
        <v>507</v>
      </c>
      <c r="C106" s="46" t="s">
        <v>593</v>
      </c>
      <c r="D106" s="47">
        <v>2015</v>
      </c>
      <c r="E106" s="47">
        <v>2015</v>
      </c>
    </row>
    <row r="107" spans="2:5">
      <c r="B107" s="46" t="s">
        <v>507</v>
      </c>
      <c r="C107" s="46" t="s">
        <v>594</v>
      </c>
      <c r="D107" s="47">
        <v>2015</v>
      </c>
      <c r="E107" s="47">
        <v>2015</v>
      </c>
    </row>
    <row r="108" spans="2:5">
      <c r="B108" s="46" t="s">
        <v>507</v>
      </c>
      <c r="C108" s="46" t="s">
        <v>595</v>
      </c>
      <c r="D108" s="47">
        <v>2015</v>
      </c>
      <c r="E108" s="47">
        <v>2015</v>
      </c>
    </row>
    <row r="109" spans="2:5">
      <c r="B109" s="46" t="s">
        <v>507</v>
      </c>
      <c r="C109" s="46" t="s">
        <v>596</v>
      </c>
      <c r="D109" s="47">
        <v>2016</v>
      </c>
      <c r="E109" s="47">
        <v>2016</v>
      </c>
    </row>
    <row r="110" spans="2:5">
      <c r="B110" s="46" t="s">
        <v>507</v>
      </c>
      <c r="C110" s="46" t="s">
        <v>597</v>
      </c>
      <c r="D110" s="47">
        <v>2016</v>
      </c>
      <c r="E110" s="47">
        <v>2016</v>
      </c>
    </row>
    <row r="111" spans="2:5">
      <c r="B111" s="46" t="s">
        <v>507</v>
      </c>
      <c r="C111" s="46" t="s">
        <v>598</v>
      </c>
      <c r="D111" s="47">
        <v>2016</v>
      </c>
      <c r="E111" s="47">
        <v>2016</v>
      </c>
    </row>
    <row r="112" spans="2:5">
      <c r="B112" s="46" t="s">
        <v>507</v>
      </c>
      <c r="C112" s="46" t="s">
        <v>599</v>
      </c>
      <c r="D112" s="47">
        <v>2016</v>
      </c>
      <c r="E112" s="47">
        <v>2016</v>
      </c>
    </row>
    <row r="113" spans="2:5">
      <c r="B113" s="46" t="s">
        <v>507</v>
      </c>
      <c r="C113" s="48" t="s">
        <v>600</v>
      </c>
      <c r="D113" s="47">
        <v>2016</v>
      </c>
      <c r="E113" s="47">
        <v>2016</v>
      </c>
    </row>
    <row r="114" spans="2:5">
      <c r="B114" s="46" t="s">
        <v>507</v>
      </c>
      <c r="C114" s="48" t="s">
        <v>601</v>
      </c>
      <c r="D114" s="47">
        <v>2016</v>
      </c>
      <c r="E114" s="47">
        <v>2016</v>
      </c>
    </row>
    <row r="115" spans="2:5">
      <c r="B115" s="46" t="s">
        <v>507</v>
      </c>
      <c r="C115" s="46" t="s">
        <v>602</v>
      </c>
      <c r="D115" s="47">
        <v>2016</v>
      </c>
      <c r="E115" s="47">
        <v>2016</v>
      </c>
    </row>
    <row r="116" spans="2:5">
      <c r="B116" s="46" t="s">
        <v>507</v>
      </c>
      <c r="C116" s="46" t="s">
        <v>603</v>
      </c>
      <c r="D116" s="47">
        <v>2016</v>
      </c>
      <c r="E116" s="47">
        <v>2016</v>
      </c>
    </row>
    <row r="117" spans="2:5">
      <c r="B117" s="46" t="s">
        <v>507</v>
      </c>
      <c r="C117" s="46" t="s">
        <v>604</v>
      </c>
      <c r="D117" s="47">
        <v>2016</v>
      </c>
      <c r="E117" s="47">
        <v>2016</v>
      </c>
    </row>
    <row r="118" spans="2:5">
      <c r="B118" s="46" t="s">
        <v>507</v>
      </c>
      <c r="C118" s="46" t="s">
        <v>605</v>
      </c>
      <c r="D118" s="47">
        <v>2016</v>
      </c>
      <c r="E118" s="47">
        <v>2016</v>
      </c>
    </row>
    <row r="119" spans="2:5">
      <c r="B119" s="46" t="s">
        <v>507</v>
      </c>
      <c r="C119" s="46" t="s">
        <v>606</v>
      </c>
      <c r="D119" s="47">
        <v>2016</v>
      </c>
      <c r="E119" s="47">
        <v>2016</v>
      </c>
    </row>
    <row r="120" spans="2:5">
      <c r="B120" s="46" t="s">
        <v>507</v>
      </c>
      <c r="C120" s="46" t="s">
        <v>607</v>
      </c>
      <c r="D120" s="47">
        <v>2016</v>
      </c>
      <c r="E120" s="47">
        <v>2016</v>
      </c>
    </row>
    <row r="121" spans="2:5">
      <c r="B121" s="46" t="s">
        <v>507</v>
      </c>
      <c r="C121" s="46" t="s">
        <v>608</v>
      </c>
      <c r="D121" s="47">
        <v>2016</v>
      </c>
      <c r="E121" s="47">
        <v>2016</v>
      </c>
    </row>
    <row r="122" spans="2:5">
      <c r="B122" s="46" t="s">
        <v>507</v>
      </c>
      <c r="C122" s="46" t="s">
        <v>609</v>
      </c>
      <c r="D122" s="47">
        <v>2016</v>
      </c>
      <c r="E122" s="47">
        <v>2016</v>
      </c>
    </row>
    <row r="123" spans="2:5">
      <c r="B123" s="46" t="s">
        <v>507</v>
      </c>
      <c r="C123" s="46" t="s">
        <v>610</v>
      </c>
      <c r="D123" s="47">
        <v>2016</v>
      </c>
      <c r="E123" s="47">
        <v>2016</v>
      </c>
    </row>
    <row r="124" spans="2:5">
      <c r="B124" s="46" t="s">
        <v>507</v>
      </c>
      <c r="C124" s="46" t="s">
        <v>611</v>
      </c>
      <c r="D124" s="47">
        <v>2016</v>
      </c>
      <c r="E124" s="47">
        <v>2016</v>
      </c>
    </row>
    <row r="125" spans="2:5">
      <c r="B125" s="46" t="s">
        <v>507</v>
      </c>
      <c r="C125" s="46" t="s">
        <v>612</v>
      </c>
      <c r="D125" s="47">
        <v>2016</v>
      </c>
      <c r="E125" s="47">
        <v>2016</v>
      </c>
    </row>
    <row r="126" spans="2:5">
      <c r="B126" s="46" t="s">
        <v>507</v>
      </c>
      <c r="C126" s="46" t="s">
        <v>613</v>
      </c>
      <c r="D126" s="47">
        <v>2016</v>
      </c>
      <c r="E126" s="47">
        <v>2016</v>
      </c>
    </row>
    <row r="127" spans="2:5">
      <c r="B127" s="46" t="s">
        <v>507</v>
      </c>
      <c r="C127" s="46" t="s">
        <v>614</v>
      </c>
      <c r="D127" s="47">
        <v>2016</v>
      </c>
      <c r="E127" s="47">
        <v>2016</v>
      </c>
    </row>
    <row r="128" spans="2:5">
      <c r="B128" s="46" t="s">
        <v>507</v>
      </c>
      <c r="C128" s="46" t="s">
        <v>615</v>
      </c>
      <c r="D128" s="47">
        <v>2016</v>
      </c>
      <c r="E128" s="47">
        <v>2016</v>
      </c>
    </row>
    <row r="129" spans="2:5">
      <c r="B129" s="46" t="s">
        <v>507</v>
      </c>
      <c r="C129" s="46" t="s">
        <v>616</v>
      </c>
      <c r="D129" s="47">
        <v>2016</v>
      </c>
      <c r="E129" s="47">
        <v>2016</v>
      </c>
    </row>
    <row r="130" spans="2:5">
      <c r="B130" s="46" t="s">
        <v>507</v>
      </c>
      <c r="C130" s="46" t="s">
        <v>617</v>
      </c>
      <c r="D130" s="47">
        <v>2016</v>
      </c>
      <c r="E130" s="47">
        <v>2016</v>
      </c>
    </row>
    <row r="131" spans="2:5">
      <c r="B131" s="46" t="s">
        <v>507</v>
      </c>
      <c r="C131" s="46" t="s">
        <v>618</v>
      </c>
      <c r="D131" s="47">
        <v>2017</v>
      </c>
      <c r="E131" s="47">
        <v>2017</v>
      </c>
    </row>
    <row r="132" spans="2:5">
      <c r="B132" s="46" t="s">
        <v>507</v>
      </c>
      <c r="C132" s="46" t="s">
        <v>619</v>
      </c>
      <c r="D132" s="47">
        <v>2017</v>
      </c>
      <c r="E132" s="47">
        <v>2017</v>
      </c>
    </row>
    <row r="133" spans="2:5">
      <c r="B133" s="46" t="s">
        <v>507</v>
      </c>
      <c r="C133" s="46" t="s">
        <v>620</v>
      </c>
      <c r="D133" s="47">
        <v>2017</v>
      </c>
      <c r="E133" s="47">
        <v>2017</v>
      </c>
    </row>
    <row r="134" spans="2:5">
      <c r="B134" s="46" t="s">
        <v>507</v>
      </c>
      <c r="C134" s="46" t="s">
        <v>621</v>
      </c>
      <c r="D134" s="47">
        <v>2017</v>
      </c>
      <c r="E134" s="47">
        <v>2017</v>
      </c>
    </row>
    <row r="135" spans="2:5">
      <c r="B135" s="46" t="s">
        <v>507</v>
      </c>
      <c r="C135" s="46" t="s">
        <v>622</v>
      </c>
      <c r="D135" s="47">
        <v>2017</v>
      </c>
      <c r="E135" s="47">
        <v>2017</v>
      </c>
    </row>
    <row r="136" spans="2:5">
      <c r="B136" s="46" t="s">
        <v>507</v>
      </c>
      <c r="C136" s="46" t="s">
        <v>623</v>
      </c>
      <c r="D136" s="47">
        <v>2017</v>
      </c>
      <c r="E136" s="47">
        <v>2017</v>
      </c>
    </row>
    <row r="137" spans="2:5">
      <c r="B137" s="46" t="s">
        <v>507</v>
      </c>
      <c r="C137" s="46" t="s">
        <v>624</v>
      </c>
      <c r="D137" s="47">
        <v>2017</v>
      </c>
      <c r="E137" s="47">
        <v>2017</v>
      </c>
    </row>
    <row r="138" spans="2:5">
      <c r="B138" s="46" t="s">
        <v>507</v>
      </c>
      <c r="C138" s="46" t="s">
        <v>625</v>
      </c>
      <c r="D138" s="47">
        <v>2017</v>
      </c>
      <c r="E138" s="47">
        <v>2017</v>
      </c>
    </row>
    <row r="139" spans="2:5">
      <c r="B139" s="46" t="s">
        <v>507</v>
      </c>
      <c r="C139" s="46" t="s">
        <v>626</v>
      </c>
      <c r="D139" s="47">
        <v>2017</v>
      </c>
      <c r="E139" s="47">
        <v>2017</v>
      </c>
    </row>
    <row r="140" spans="2:5">
      <c r="B140" s="46" t="s">
        <v>507</v>
      </c>
      <c r="C140" s="46" t="s">
        <v>627</v>
      </c>
      <c r="D140" s="47">
        <v>2017</v>
      </c>
      <c r="E140" s="47">
        <v>2017</v>
      </c>
    </row>
    <row r="141" spans="2:5">
      <c r="B141" s="46" t="s">
        <v>507</v>
      </c>
      <c r="C141" s="46" t="s">
        <v>628</v>
      </c>
      <c r="D141" s="47">
        <v>2017</v>
      </c>
      <c r="E141" s="47">
        <v>2017</v>
      </c>
    </row>
    <row r="142" spans="2:5">
      <c r="B142" s="46" t="s">
        <v>507</v>
      </c>
      <c r="C142" s="46" t="s">
        <v>629</v>
      </c>
      <c r="D142" s="47">
        <v>2017</v>
      </c>
      <c r="E142" s="47">
        <v>2017</v>
      </c>
    </row>
    <row r="143" spans="2:5">
      <c r="B143" s="46" t="s">
        <v>507</v>
      </c>
      <c r="C143" s="46" t="s">
        <v>630</v>
      </c>
      <c r="D143" s="47">
        <v>2017</v>
      </c>
      <c r="E143" s="47">
        <v>2017</v>
      </c>
    </row>
    <row r="144" spans="2:5">
      <c r="B144" s="46" t="s">
        <v>507</v>
      </c>
      <c r="C144" s="46" t="s">
        <v>631</v>
      </c>
      <c r="D144" s="47">
        <v>2017</v>
      </c>
      <c r="E144" s="47">
        <v>2017</v>
      </c>
    </row>
    <row r="145" spans="2:5">
      <c r="B145" s="46" t="s">
        <v>507</v>
      </c>
      <c r="C145" s="46" t="s">
        <v>632</v>
      </c>
      <c r="D145" s="47">
        <v>2017</v>
      </c>
      <c r="E145" s="47">
        <v>2017</v>
      </c>
    </row>
    <row r="146" spans="2:5">
      <c r="B146" s="46" t="s">
        <v>507</v>
      </c>
      <c r="C146" s="46" t="s">
        <v>633</v>
      </c>
      <c r="D146" s="47">
        <v>2017</v>
      </c>
      <c r="E146" s="47">
        <v>2017</v>
      </c>
    </row>
    <row r="147" spans="2:5">
      <c r="B147" s="46" t="s">
        <v>507</v>
      </c>
      <c r="C147" s="46" t="s">
        <v>634</v>
      </c>
      <c r="D147" s="47">
        <v>2017</v>
      </c>
      <c r="E147" s="47">
        <v>2017</v>
      </c>
    </row>
    <row r="148" spans="2:5">
      <c r="B148" s="46" t="s">
        <v>507</v>
      </c>
      <c r="C148" s="46" t="s">
        <v>635</v>
      </c>
      <c r="D148" s="47">
        <v>2017</v>
      </c>
      <c r="E148" s="47">
        <v>2017</v>
      </c>
    </row>
    <row r="149" spans="2:5">
      <c r="B149" s="46" t="s">
        <v>507</v>
      </c>
      <c r="C149" s="46" t="s">
        <v>636</v>
      </c>
      <c r="D149" s="47">
        <v>2017</v>
      </c>
      <c r="E149" s="47">
        <v>2017</v>
      </c>
    </row>
    <row r="150" spans="2:5">
      <c r="B150" s="46" t="s">
        <v>507</v>
      </c>
      <c r="C150" s="46" t="s">
        <v>637</v>
      </c>
      <c r="D150" s="47">
        <v>2017</v>
      </c>
      <c r="E150" s="47">
        <v>2017</v>
      </c>
    </row>
    <row r="151" spans="2:5">
      <c r="B151" s="46" t="s">
        <v>507</v>
      </c>
      <c r="C151" s="46" t="s">
        <v>638</v>
      </c>
      <c r="D151" s="47">
        <v>2017</v>
      </c>
      <c r="E151" s="47">
        <v>2017</v>
      </c>
    </row>
    <row r="152" spans="2:5">
      <c r="B152" s="46" t="s">
        <v>507</v>
      </c>
      <c r="C152" s="46" t="s">
        <v>639</v>
      </c>
      <c r="D152" s="47">
        <v>2017</v>
      </c>
      <c r="E152" s="47">
        <v>2017</v>
      </c>
    </row>
    <row r="153" spans="2:5">
      <c r="B153" s="46" t="s">
        <v>507</v>
      </c>
      <c r="C153" s="46" t="s">
        <v>640</v>
      </c>
      <c r="D153" s="47">
        <v>2017</v>
      </c>
      <c r="E153" s="47">
        <v>2017</v>
      </c>
    </row>
    <row r="154" spans="2:5">
      <c r="B154" s="46" t="s">
        <v>507</v>
      </c>
      <c r="C154" s="46" t="s">
        <v>641</v>
      </c>
      <c r="D154" s="47">
        <v>2017</v>
      </c>
      <c r="E154" s="47">
        <v>2017</v>
      </c>
    </row>
    <row r="155" spans="2:5">
      <c r="B155" s="46" t="s">
        <v>507</v>
      </c>
      <c r="C155" s="46" t="s">
        <v>642</v>
      </c>
      <c r="D155" s="47">
        <v>2017</v>
      </c>
      <c r="E155" s="47">
        <v>2017</v>
      </c>
    </row>
    <row r="156" spans="2:5">
      <c r="B156" s="46" t="s">
        <v>507</v>
      </c>
      <c r="C156" s="46" t="s">
        <v>643</v>
      </c>
      <c r="D156" s="47">
        <v>2017</v>
      </c>
      <c r="E156" s="47">
        <v>2017</v>
      </c>
    </row>
    <row r="157" spans="2:5">
      <c r="B157" s="46" t="s">
        <v>507</v>
      </c>
      <c r="C157" s="46" t="s">
        <v>644</v>
      </c>
      <c r="D157" s="47">
        <v>2017</v>
      </c>
      <c r="E157" s="47">
        <v>2017</v>
      </c>
    </row>
    <row r="158" spans="2:5">
      <c r="B158" s="46" t="s">
        <v>507</v>
      </c>
      <c r="C158" s="46" t="s">
        <v>645</v>
      </c>
      <c r="D158" s="47">
        <v>2017</v>
      </c>
      <c r="E158" s="47">
        <v>2017</v>
      </c>
    </row>
    <row r="159" spans="2:5">
      <c r="B159" s="46" t="s">
        <v>507</v>
      </c>
      <c r="C159" s="46" t="s">
        <v>646</v>
      </c>
      <c r="D159" s="47">
        <v>2017</v>
      </c>
      <c r="E159" s="47">
        <v>2017</v>
      </c>
    </row>
    <row r="160" spans="2:5">
      <c r="B160" s="46" t="s">
        <v>507</v>
      </c>
      <c r="C160" s="46" t="s">
        <v>647</v>
      </c>
      <c r="D160" s="47">
        <v>2017</v>
      </c>
      <c r="E160" s="47">
        <v>2017</v>
      </c>
    </row>
    <row r="161" spans="2:5">
      <c r="B161" s="46" t="s">
        <v>507</v>
      </c>
      <c r="C161" s="46" t="s">
        <v>648</v>
      </c>
      <c r="D161" s="47">
        <v>2017</v>
      </c>
      <c r="E161" s="47">
        <v>2017</v>
      </c>
    </row>
    <row r="162" spans="2:5">
      <c r="B162" s="46" t="s">
        <v>507</v>
      </c>
      <c r="C162" s="46" t="s">
        <v>649</v>
      </c>
      <c r="D162" s="47">
        <v>2017</v>
      </c>
      <c r="E162" s="47">
        <v>2017</v>
      </c>
    </row>
    <row r="163" spans="2:5">
      <c r="B163" s="46" t="s">
        <v>507</v>
      </c>
      <c r="C163" s="46" t="s">
        <v>650</v>
      </c>
      <c r="D163" s="47">
        <v>2017</v>
      </c>
      <c r="E163" s="47">
        <v>2017</v>
      </c>
    </row>
    <row r="164" spans="2:5">
      <c r="B164" s="46" t="s">
        <v>507</v>
      </c>
      <c r="C164" s="46" t="s">
        <v>651</v>
      </c>
      <c r="D164" s="47">
        <v>2018</v>
      </c>
      <c r="E164" s="47">
        <v>2018</v>
      </c>
    </row>
    <row r="165" spans="2:5">
      <c r="B165" s="46" t="s">
        <v>507</v>
      </c>
      <c r="C165" s="46" t="s">
        <v>652</v>
      </c>
      <c r="D165" s="47">
        <v>2018</v>
      </c>
      <c r="E165" s="47">
        <v>2018</v>
      </c>
    </row>
    <row r="166" spans="2:5">
      <c r="B166" s="46" t="s">
        <v>507</v>
      </c>
      <c r="C166" s="46" t="s">
        <v>653</v>
      </c>
      <c r="D166" s="47">
        <v>2018</v>
      </c>
      <c r="E166" s="47">
        <v>2018</v>
      </c>
    </row>
    <row r="167" spans="2:5">
      <c r="B167" s="46" t="s">
        <v>507</v>
      </c>
      <c r="C167" s="46" t="s">
        <v>654</v>
      </c>
      <c r="D167" s="47">
        <v>2018</v>
      </c>
      <c r="E167" s="47">
        <v>2018</v>
      </c>
    </row>
    <row r="168" spans="2:5">
      <c r="B168" s="46" t="s">
        <v>507</v>
      </c>
      <c r="C168" s="46" t="s">
        <v>655</v>
      </c>
      <c r="D168" s="47">
        <v>2018</v>
      </c>
      <c r="E168" s="47">
        <v>2018</v>
      </c>
    </row>
    <row r="169" spans="2:5">
      <c r="B169" s="46" t="s">
        <v>507</v>
      </c>
      <c r="C169" s="46" t="s">
        <v>656</v>
      </c>
      <c r="D169" s="47">
        <v>2018</v>
      </c>
      <c r="E169" s="47">
        <v>2018</v>
      </c>
    </row>
    <row r="170" spans="2:5">
      <c r="B170" s="46" t="s">
        <v>507</v>
      </c>
      <c r="C170" s="46" t="s">
        <v>657</v>
      </c>
      <c r="D170" s="47">
        <v>2018</v>
      </c>
      <c r="E170" s="47">
        <v>2018</v>
      </c>
    </row>
    <row r="171" spans="2:5">
      <c r="B171" s="46" t="s">
        <v>507</v>
      </c>
      <c r="C171" s="46" t="s">
        <v>658</v>
      </c>
      <c r="D171" s="47">
        <v>2018</v>
      </c>
      <c r="E171" s="47">
        <v>2018</v>
      </c>
    </row>
    <row r="172" spans="2:5">
      <c r="B172" s="46" t="s">
        <v>507</v>
      </c>
      <c r="C172" s="46" t="s">
        <v>659</v>
      </c>
      <c r="D172" s="47">
        <v>2018</v>
      </c>
      <c r="E172" s="47">
        <v>2018</v>
      </c>
    </row>
    <row r="173" spans="2:5">
      <c r="B173" s="46" t="s">
        <v>507</v>
      </c>
      <c r="C173" s="46" t="s">
        <v>660</v>
      </c>
      <c r="D173" s="47">
        <v>2018</v>
      </c>
      <c r="E173" s="47">
        <v>2018</v>
      </c>
    </row>
    <row r="174" spans="2:5">
      <c r="B174" s="46" t="s">
        <v>507</v>
      </c>
      <c r="C174" s="46" t="s">
        <v>661</v>
      </c>
      <c r="D174" s="47">
        <v>2018</v>
      </c>
      <c r="E174" s="47">
        <v>2018</v>
      </c>
    </row>
    <row r="175" spans="2:5">
      <c r="B175" s="46" t="s">
        <v>507</v>
      </c>
      <c r="C175" s="46" t="s">
        <v>662</v>
      </c>
      <c r="D175" s="47">
        <v>2018</v>
      </c>
      <c r="E175" s="47">
        <v>2018</v>
      </c>
    </row>
    <row r="176" spans="2:5">
      <c r="B176" s="46" t="s">
        <v>507</v>
      </c>
      <c r="C176" s="46" t="s">
        <v>663</v>
      </c>
      <c r="D176" s="47">
        <v>2018</v>
      </c>
      <c r="E176" s="47">
        <v>2018</v>
      </c>
    </row>
    <row r="177" spans="2:5">
      <c r="B177" s="46" t="s">
        <v>507</v>
      </c>
      <c r="C177" s="46" t="s">
        <v>664</v>
      </c>
      <c r="D177" s="47">
        <v>2018</v>
      </c>
      <c r="E177" s="47">
        <v>2018</v>
      </c>
    </row>
    <row r="178" spans="2:5">
      <c r="B178" s="46" t="s">
        <v>507</v>
      </c>
      <c r="C178" s="46" t="s">
        <v>665</v>
      </c>
      <c r="D178" s="47">
        <v>2018</v>
      </c>
      <c r="E178" s="47">
        <v>2018</v>
      </c>
    </row>
    <row r="179" spans="2:5">
      <c r="B179" s="46" t="s">
        <v>507</v>
      </c>
      <c r="C179" s="46" t="s">
        <v>666</v>
      </c>
      <c r="D179" s="47">
        <v>2018</v>
      </c>
      <c r="E179" s="47">
        <v>2018</v>
      </c>
    </row>
    <row r="180" spans="2:5">
      <c r="B180" s="46" t="s">
        <v>507</v>
      </c>
      <c r="C180" s="46" t="s">
        <v>667</v>
      </c>
      <c r="D180" s="47">
        <v>2018</v>
      </c>
      <c r="E180" s="47">
        <v>2018</v>
      </c>
    </row>
    <row r="181" spans="2:5">
      <c r="B181" s="46" t="s">
        <v>507</v>
      </c>
      <c r="C181" s="46" t="s">
        <v>668</v>
      </c>
      <c r="D181" s="47">
        <v>2018</v>
      </c>
      <c r="E181" s="47">
        <v>2018</v>
      </c>
    </row>
    <row r="182" spans="2:5">
      <c r="B182" s="46" t="s">
        <v>507</v>
      </c>
      <c r="C182" s="46" t="s">
        <v>669</v>
      </c>
      <c r="D182" s="47">
        <v>2018</v>
      </c>
      <c r="E182" s="47">
        <v>2018</v>
      </c>
    </row>
    <row r="183" spans="2:5">
      <c r="B183" s="46" t="s">
        <v>507</v>
      </c>
      <c r="C183" s="46" t="s">
        <v>670</v>
      </c>
      <c r="D183" s="47">
        <v>2018</v>
      </c>
      <c r="E183" s="47">
        <v>2018</v>
      </c>
    </row>
    <row r="184" spans="2:5">
      <c r="B184" s="46" t="s">
        <v>507</v>
      </c>
      <c r="C184" s="46" t="s">
        <v>671</v>
      </c>
      <c r="D184" s="47">
        <v>2018</v>
      </c>
      <c r="E184" s="47">
        <v>2018</v>
      </c>
    </row>
    <row r="185" spans="2:5">
      <c r="B185" s="46" t="s">
        <v>507</v>
      </c>
      <c r="C185" s="46" t="s">
        <v>672</v>
      </c>
      <c r="D185" s="47">
        <v>2018</v>
      </c>
      <c r="E185" s="47">
        <v>2018</v>
      </c>
    </row>
    <row r="186" spans="2:5">
      <c r="B186" s="46" t="s">
        <v>507</v>
      </c>
      <c r="C186" s="46" t="s">
        <v>673</v>
      </c>
      <c r="D186" s="47">
        <v>2018</v>
      </c>
      <c r="E186" s="47">
        <v>2018</v>
      </c>
    </row>
    <row r="187" spans="2:5">
      <c r="B187" s="46" t="s">
        <v>507</v>
      </c>
      <c r="C187" s="46" t="s">
        <v>674</v>
      </c>
      <c r="D187" s="47">
        <v>2018</v>
      </c>
      <c r="E187" s="47">
        <v>2018</v>
      </c>
    </row>
    <row r="188" spans="2:5">
      <c r="B188" s="46" t="s">
        <v>507</v>
      </c>
      <c r="C188" s="46" t="s">
        <v>675</v>
      </c>
      <c r="D188" s="47">
        <v>2018</v>
      </c>
      <c r="E188" s="47">
        <v>2018</v>
      </c>
    </row>
    <row r="189" spans="2:5">
      <c r="B189" s="46" t="s">
        <v>507</v>
      </c>
      <c r="C189" s="46" t="s">
        <v>676</v>
      </c>
      <c r="D189" s="47">
        <v>2018</v>
      </c>
      <c r="E189" s="47">
        <v>2018</v>
      </c>
    </row>
    <row r="190" spans="2:5">
      <c r="B190" s="46" t="s">
        <v>507</v>
      </c>
      <c r="C190" s="46" t="s">
        <v>677</v>
      </c>
      <c r="D190" s="47">
        <v>2018</v>
      </c>
      <c r="E190" s="47">
        <v>2018</v>
      </c>
    </row>
    <row r="191" spans="2:5">
      <c r="B191" s="46" t="s">
        <v>507</v>
      </c>
      <c r="C191" s="46" t="s">
        <v>678</v>
      </c>
      <c r="D191" s="47">
        <v>2018</v>
      </c>
      <c r="E191" s="47">
        <v>2018</v>
      </c>
    </row>
    <row r="192" spans="2:5">
      <c r="B192" s="46" t="s">
        <v>507</v>
      </c>
      <c r="C192" s="46" t="s">
        <v>679</v>
      </c>
      <c r="D192" s="47">
        <v>2018</v>
      </c>
      <c r="E192" s="47">
        <v>2018</v>
      </c>
    </row>
    <row r="193" spans="2:5">
      <c r="B193" s="46" t="s">
        <v>507</v>
      </c>
      <c r="C193" s="46" t="s">
        <v>680</v>
      </c>
      <c r="D193" s="47">
        <v>2018</v>
      </c>
      <c r="E193" s="47">
        <v>2018</v>
      </c>
    </row>
    <row r="194" spans="2:5">
      <c r="B194" s="46" t="s">
        <v>507</v>
      </c>
      <c r="C194" s="46" t="s">
        <v>681</v>
      </c>
      <c r="D194" s="47">
        <v>2018</v>
      </c>
      <c r="E194" s="47">
        <v>2019</v>
      </c>
    </row>
    <row r="195" spans="2:5">
      <c r="B195" s="46" t="s">
        <v>507</v>
      </c>
      <c r="C195" s="46" t="s">
        <v>682</v>
      </c>
      <c r="D195" s="47">
        <v>2018</v>
      </c>
      <c r="E195" s="47">
        <v>2019</v>
      </c>
    </row>
    <row r="196" spans="2:5">
      <c r="B196" s="46" t="s">
        <v>507</v>
      </c>
      <c r="C196" s="46" t="s">
        <v>683</v>
      </c>
      <c r="D196" s="47">
        <v>2018</v>
      </c>
      <c r="E196" s="47">
        <v>2019</v>
      </c>
    </row>
    <row r="197" spans="2:5">
      <c r="B197" s="46" t="s">
        <v>507</v>
      </c>
      <c r="C197" s="46" t="s">
        <v>684</v>
      </c>
      <c r="D197" s="47">
        <v>2018</v>
      </c>
      <c r="E197" s="47">
        <v>2019</v>
      </c>
    </row>
    <row r="198" spans="2:5">
      <c r="B198" s="46" t="s">
        <v>507</v>
      </c>
      <c r="C198" s="46" t="s">
        <v>685</v>
      </c>
      <c r="D198" s="47">
        <v>2019</v>
      </c>
      <c r="E198" s="47">
        <v>2019</v>
      </c>
    </row>
    <row r="199" spans="2:5">
      <c r="B199" s="46" t="s">
        <v>507</v>
      </c>
      <c r="C199" s="46" t="s">
        <v>686</v>
      </c>
      <c r="D199" s="47">
        <v>2019</v>
      </c>
      <c r="E199" s="47">
        <v>2019</v>
      </c>
    </row>
    <row r="200" spans="2:5">
      <c r="B200" s="46" t="s">
        <v>507</v>
      </c>
      <c r="C200" s="46" t="s">
        <v>687</v>
      </c>
      <c r="D200" s="47">
        <v>2019</v>
      </c>
      <c r="E200" s="47">
        <v>2019</v>
      </c>
    </row>
    <row r="201" spans="2:5">
      <c r="B201" s="46" t="s">
        <v>507</v>
      </c>
      <c r="C201" s="46" t="s">
        <v>688</v>
      </c>
      <c r="D201" s="47">
        <v>2019</v>
      </c>
      <c r="E201" s="47">
        <v>2019</v>
      </c>
    </row>
    <row r="202" spans="2:5">
      <c r="B202" s="46" t="s">
        <v>507</v>
      </c>
      <c r="C202" s="46" t="s">
        <v>689</v>
      </c>
      <c r="D202" s="47">
        <v>2019</v>
      </c>
      <c r="E202" s="47">
        <v>2019</v>
      </c>
    </row>
    <row r="203" spans="2:5">
      <c r="B203" s="46" t="s">
        <v>507</v>
      </c>
      <c r="C203" s="46" t="s">
        <v>690</v>
      </c>
      <c r="D203" s="47">
        <v>2019</v>
      </c>
      <c r="E203" s="47">
        <v>2019</v>
      </c>
    </row>
    <row r="204" spans="2:5">
      <c r="B204" s="46" t="s">
        <v>507</v>
      </c>
      <c r="C204" s="46" t="s">
        <v>691</v>
      </c>
      <c r="D204" s="47">
        <v>2019</v>
      </c>
      <c r="E204" s="47">
        <v>2019</v>
      </c>
    </row>
    <row r="205" spans="2:5">
      <c r="B205" s="46" t="s">
        <v>507</v>
      </c>
      <c r="C205" s="46" t="s">
        <v>692</v>
      </c>
      <c r="D205" s="47">
        <v>2019</v>
      </c>
      <c r="E205" s="47">
        <v>2019</v>
      </c>
    </row>
    <row r="206" spans="2:5">
      <c r="B206" s="46" t="s">
        <v>507</v>
      </c>
      <c r="C206" s="46" t="s">
        <v>693</v>
      </c>
      <c r="D206" s="47">
        <v>2019</v>
      </c>
      <c r="E206" s="47">
        <v>2019</v>
      </c>
    </row>
    <row r="207" spans="2:5">
      <c r="B207" s="46" t="s">
        <v>507</v>
      </c>
      <c r="C207" s="46" t="s">
        <v>694</v>
      </c>
      <c r="D207" s="47">
        <v>2019</v>
      </c>
      <c r="E207" s="47">
        <v>2019</v>
      </c>
    </row>
    <row r="208" spans="2:5">
      <c r="B208" s="46" t="s">
        <v>507</v>
      </c>
      <c r="C208" s="46" t="s">
        <v>695</v>
      </c>
      <c r="D208" s="47">
        <v>2019</v>
      </c>
      <c r="E208" s="47">
        <v>2019</v>
      </c>
    </row>
    <row r="209" spans="2:5">
      <c r="B209" s="46" t="s">
        <v>507</v>
      </c>
      <c r="C209" s="46" t="s">
        <v>696</v>
      </c>
      <c r="D209" s="47">
        <v>2019</v>
      </c>
      <c r="E209" s="47">
        <v>2019</v>
      </c>
    </row>
    <row r="210" spans="2:5">
      <c r="B210" s="46" t="s">
        <v>507</v>
      </c>
      <c r="C210" s="46" t="s">
        <v>697</v>
      </c>
      <c r="D210" s="47">
        <v>2019</v>
      </c>
      <c r="E210" s="47">
        <v>2019</v>
      </c>
    </row>
    <row r="211" spans="2:5">
      <c r="B211" s="46" t="s">
        <v>507</v>
      </c>
      <c r="C211" s="46" t="s">
        <v>698</v>
      </c>
      <c r="D211" s="47">
        <v>2019</v>
      </c>
      <c r="E211" s="47">
        <v>2019</v>
      </c>
    </row>
    <row r="212" spans="2:5">
      <c r="B212" s="46" t="s">
        <v>507</v>
      </c>
      <c r="C212" s="46" t="s">
        <v>699</v>
      </c>
      <c r="D212" s="47">
        <v>2019</v>
      </c>
      <c r="E212" s="47">
        <v>2019</v>
      </c>
    </row>
    <row r="213" spans="2:5">
      <c r="B213" s="46" t="s">
        <v>507</v>
      </c>
      <c r="C213" s="46" t="s">
        <v>700</v>
      </c>
      <c r="D213" s="47">
        <v>2019</v>
      </c>
      <c r="E213" s="47">
        <v>2019</v>
      </c>
    </row>
    <row r="214" spans="2:5">
      <c r="B214" s="46" t="s">
        <v>507</v>
      </c>
      <c r="C214" s="46" t="s">
        <v>701</v>
      </c>
      <c r="D214" s="47">
        <v>2019</v>
      </c>
      <c r="E214" s="47">
        <v>2019</v>
      </c>
    </row>
    <row r="215" spans="2:5">
      <c r="B215" s="46" t="s">
        <v>507</v>
      </c>
      <c r="C215" s="46" t="s">
        <v>702</v>
      </c>
      <c r="D215" s="47">
        <v>2019</v>
      </c>
      <c r="E215" s="47">
        <v>2019</v>
      </c>
    </row>
    <row r="216" spans="2:5">
      <c r="B216" s="46" t="s">
        <v>507</v>
      </c>
      <c r="C216" s="46" t="s">
        <v>703</v>
      </c>
      <c r="D216" s="47">
        <v>2019</v>
      </c>
      <c r="E216" s="47">
        <v>2019</v>
      </c>
    </row>
    <row r="217" spans="2:5">
      <c r="B217" s="46" t="s">
        <v>507</v>
      </c>
      <c r="C217" s="46" t="s">
        <v>704</v>
      </c>
      <c r="D217" s="47">
        <v>2019</v>
      </c>
      <c r="E217" s="47">
        <v>2019</v>
      </c>
    </row>
    <row r="218" spans="2:5">
      <c r="B218" s="46" t="s">
        <v>507</v>
      </c>
      <c r="C218" s="46" t="s">
        <v>705</v>
      </c>
      <c r="D218" s="47">
        <v>2019</v>
      </c>
      <c r="E218" s="47">
        <v>2019</v>
      </c>
    </row>
    <row r="219" spans="2:5">
      <c r="B219" s="46" t="s">
        <v>507</v>
      </c>
      <c r="C219" s="46" t="s">
        <v>706</v>
      </c>
      <c r="D219" s="47">
        <v>2019</v>
      </c>
      <c r="E219" s="47">
        <v>2019</v>
      </c>
    </row>
    <row r="220" spans="2:5">
      <c r="B220" s="46" t="s">
        <v>507</v>
      </c>
      <c r="C220" s="46" t="s">
        <v>707</v>
      </c>
      <c r="D220" s="47">
        <v>2019</v>
      </c>
      <c r="E220" s="47">
        <v>2019</v>
      </c>
    </row>
    <row r="221" spans="2:5">
      <c r="B221" s="46" t="s">
        <v>507</v>
      </c>
      <c r="C221" s="46" t="s">
        <v>708</v>
      </c>
      <c r="D221" s="47">
        <v>2019</v>
      </c>
      <c r="E221" s="47">
        <v>2019</v>
      </c>
    </row>
    <row r="222" spans="2:5">
      <c r="B222" s="46" t="s">
        <v>507</v>
      </c>
      <c r="C222" s="46" t="s">
        <v>709</v>
      </c>
      <c r="D222" s="47">
        <v>2019</v>
      </c>
      <c r="E222" s="47">
        <v>2019</v>
      </c>
    </row>
    <row r="223" spans="2:5">
      <c r="B223" s="46" t="s">
        <v>507</v>
      </c>
      <c r="C223" s="46" t="s">
        <v>710</v>
      </c>
      <c r="D223" s="47">
        <v>2019</v>
      </c>
      <c r="E223" s="47">
        <v>2020</v>
      </c>
    </row>
    <row r="224" spans="2:5">
      <c r="B224" s="46" t="s">
        <v>507</v>
      </c>
      <c r="C224" s="46" t="s">
        <v>711</v>
      </c>
      <c r="D224" s="47">
        <v>2019</v>
      </c>
      <c r="E224" s="47">
        <v>2020</v>
      </c>
    </row>
    <row r="225" spans="2:5">
      <c r="B225" s="46" t="s">
        <v>507</v>
      </c>
      <c r="C225" s="46" t="s">
        <v>712</v>
      </c>
      <c r="D225" s="47">
        <v>2019</v>
      </c>
      <c r="E225" s="47">
        <v>2020</v>
      </c>
    </row>
    <row r="226" spans="2:5">
      <c r="B226" s="46" t="s">
        <v>507</v>
      </c>
      <c r="C226" s="46" t="s">
        <v>713</v>
      </c>
      <c r="D226" s="47">
        <v>2019</v>
      </c>
      <c r="E226" s="47">
        <v>2020</v>
      </c>
    </row>
    <row r="227" spans="2:5">
      <c r="B227" s="46" t="s">
        <v>507</v>
      </c>
      <c r="C227" s="46" t="s">
        <v>714</v>
      </c>
      <c r="D227" s="47">
        <v>2019</v>
      </c>
      <c r="E227" s="47">
        <v>2020</v>
      </c>
    </row>
    <row r="228" spans="2:5">
      <c r="B228" s="46" t="s">
        <v>507</v>
      </c>
      <c r="C228" s="46" t="s">
        <v>715</v>
      </c>
      <c r="D228" s="47">
        <v>2019</v>
      </c>
      <c r="E228" s="47">
        <v>2020</v>
      </c>
    </row>
    <row r="229" spans="2:5">
      <c r="B229" s="46" t="s">
        <v>507</v>
      </c>
      <c r="C229" s="46" t="s">
        <v>716</v>
      </c>
      <c r="D229" s="47">
        <v>2019</v>
      </c>
      <c r="E229" s="47">
        <v>2020</v>
      </c>
    </row>
    <row r="230" spans="2:5">
      <c r="B230" s="46" t="s">
        <v>507</v>
      </c>
      <c r="C230" s="46" t="s">
        <v>717</v>
      </c>
      <c r="D230" s="47">
        <v>2020</v>
      </c>
      <c r="E230" s="47">
        <v>2020</v>
      </c>
    </row>
    <row r="231" spans="2:5">
      <c r="B231" s="46" t="s">
        <v>507</v>
      </c>
      <c r="C231" s="46" t="s">
        <v>718</v>
      </c>
      <c r="D231" s="47">
        <v>2020</v>
      </c>
      <c r="E231" s="47">
        <v>2020</v>
      </c>
    </row>
    <row r="232" spans="2:5">
      <c r="B232" s="46" t="s">
        <v>507</v>
      </c>
      <c r="C232" s="46" t="s">
        <v>719</v>
      </c>
      <c r="D232" s="47">
        <v>2020</v>
      </c>
      <c r="E232" s="47">
        <v>2020</v>
      </c>
    </row>
    <row r="233" spans="2:5">
      <c r="B233" s="46" t="s">
        <v>507</v>
      </c>
      <c r="C233" s="46" t="s">
        <v>720</v>
      </c>
      <c r="D233" s="47">
        <v>2020</v>
      </c>
      <c r="E233" s="47">
        <v>2020</v>
      </c>
    </row>
    <row r="234" spans="2:5">
      <c r="B234" s="46" t="s">
        <v>507</v>
      </c>
      <c r="C234" s="46" t="s">
        <v>721</v>
      </c>
      <c r="D234" s="47">
        <v>2020</v>
      </c>
      <c r="E234" s="47">
        <v>2020</v>
      </c>
    </row>
    <row r="235" spans="2:5">
      <c r="B235" s="46" t="s">
        <v>507</v>
      </c>
      <c r="C235" s="46" t="s">
        <v>722</v>
      </c>
      <c r="D235" s="47">
        <v>2020</v>
      </c>
      <c r="E235" s="47">
        <v>2020</v>
      </c>
    </row>
    <row r="236" spans="2:5">
      <c r="B236" s="46" t="s">
        <v>507</v>
      </c>
      <c r="C236" s="46" t="s">
        <v>723</v>
      </c>
      <c r="D236" s="47">
        <v>2020</v>
      </c>
      <c r="E236" s="47">
        <v>2020</v>
      </c>
    </row>
    <row r="237" spans="2:5">
      <c r="B237" s="46" t="s">
        <v>507</v>
      </c>
      <c r="C237" s="46" t="s">
        <v>724</v>
      </c>
      <c r="D237" s="47">
        <v>2020</v>
      </c>
      <c r="E237" s="47">
        <v>2020</v>
      </c>
    </row>
    <row r="238" spans="2:5">
      <c r="B238" s="46" t="s">
        <v>507</v>
      </c>
      <c r="C238" s="46" t="s">
        <v>725</v>
      </c>
      <c r="D238" s="47">
        <v>2020</v>
      </c>
      <c r="E238" s="47">
        <v>2020</v>
      </c>
    </row>
    <row r="239" spans="2:5">
      <c r="B239" s="46" t="s">
        <v>507</v>
      </c>
      <c r="C239" s="46" t="s">
        <v>726</v>
      </c>
      <c r="D239" s="47">
        <v>2020</v>
      </c>
      <c r="E239" s="47">
        <v>2020</v>
      </c>
    </row>
    <row r="240" spans="2:5">
      <c r="B240" s="46" t="s">
        <v>507</v>
      </c>
      <c r="C240" s="46" t="s">
        <v>727</v>
      </c>
      <c r="D240" s="47">
        <v>2020</v>
      </c>
      <c r="E240" s="47">
        <v>2020</v>
      </c>
    </row>
    <row r="241" spans="2:5">
      <c r="B241" s="46" t="s">
        <v>507</v>
      </c>
      <c r="C241" s="46" t="s">
        <v>728</v>
      </c>
      <c r="D241" s="47">
        <v>2020</v>
      </c>
      <c r="E241" s="47">
        <v>2020</v>
      </c>
    </row>
    <row r="242" spans="2:5">
      <c r="B242" s="46" t="s">
        <v>507</v>
      </c>
      <c r="C242" s="46" t="s">
        <v>729</v>
      </c>
      <c r="D242" s="47">
        <v>2020</v>
      </c>
      <c r="E242" s="47">
        <v>2020</v>
      </c>
    </row>
    <row r="243" spans="2:5">
      <c r="B243" s="46" t="s">
        <v>507</v>
      </c>
      <c r="C243" s="46" t="s">
        <v>730</v>
      </c>
      <c r="D243" s="47">
        <v>2020</v>
      </c>
      <c r="E243" s="47">
        <v>2020</v>
      </c>
    </row>
    <row r="244" spans="2:5">
      <c r="B244" s="46" t="s">
        <v>507</v>
      </c>
      <c r="C244" s="46" t="s">
        <v>731</v>
      </c>
      <c r="D244" s="47">
        <v>2020</v>
      </c>
      <c r="E244" s="47">
        <v>2020</v>
      </c>
    </row>
    <row r="245" spans="2:5">
      <c r="B245" s="46" t="s">
        <v>507</v>
      </c>
      <c r="C245" s="46" t="s">
        <v>732</v>
      </c>
      <c r="D245" s="47">
        <v>2020</v>
      </c>
      <c r="E245" s="47">
        <v>2020</v>
      </c>
    </row>
    <row r="246" spans="2:5">
      <c r="B246" s="46" t="s">
        <v>507</v>
      </c>
      <c r="C246" s="46" t="s">
        <v>733</v>
      </c>
      <c r="D246" s="47">
        <v>2020</v>
      </c>
      <c r="E246" s="47">
        <v>2020</v>
      </c>
    </row>
    <row r="247" spans="2:5">
      <c r="B247" s="46" t="s">
        <v>507</v>
      </c>
      <c r="C247" s="46" t="s">
        <v>734</v>
      </c>
      <c r="D247" s="47">
        <v>2020</v>
      </c>
      <c r="E247" s="47">
        <v>2020</v>
      </c>
    </row>
    <row r="248" spans="2:5">
      <c r="B248" s="46" t="s">
        <v>507</v>
      </c>
      <c r="C248" s="46" t="s">
        <v>735</v>
      </c>
      <c r="D248" s="47">
        <v>2020</v>
      </c>
      <c r="E248" s="47">
        <v>2020</v>
      </c>
    </row>
    <row r="249" spans="2:5">
      <c r="B249" s="46" t="s">
        <v>507</v>
      </c>
      <c r="C249" s="46" t="s">
        <v>736</v>
      </c>
      <c r="D249" s="47">
        <v>2020</v>
      </c>
      <c r="E249" s="47">
        <v>2020</v>
      </c>
    </row>
    <row r="250" spans="2:5">
      <c r="B250" s="46" t="s">
        <v>507</v>
      </c>
      <c r="C250" s="46" t="s">
        <v>737</v>
      </c>
      <c r="D250" s="47">
        <v>2020</v>
      </c>
      <c r="E250" s="47">
        <v>2020</v>
      </c>
    </row>
    <row r="251" spans="2:5">
      <c r="B251" s="46" t="s">
        <v>507</v>
      </c>
      <c r="C251" s="46" t="s">
        <v>738</v>
      </c>
      <c r="D251" s="47">
        <v>2020</v>
      </c>
      <c r="E251" s="47">
        <v>2020</v>
      </c>
    </row>
    <row r="252" spans="2:5">
      <c r="B252" s="46" t="s">
        <v>507</v>
      </c>
      <c r="C252" s="46" t="s">
        <v>739</v>
      </c>
      <c r="D252" s="47">
        <v>2020</v>
      </c>
      <c r="E252" s="47">
        <v>2020</v>
      </c>
    </row>
    <row r="253" spans="2:5">
      <c r="B253" s="46" t="s">
        <v>507</v>
      </c>
      <c r="C253" s="46" t="s">
        <v>740</v>
      </c>
      <c r="D253" s="47">
        <v>2020</v>
      </c>
      <c r="E253" s="47">
        <v>2020</v>
      </c>
    </row>
    <row r="254" spans="2:5">
      <c r="B254" s="46" t="s">
        <v>507</v>
      </c>
      <c r="C254" s="46" t="s">
        <v>741</v>
      </c>
      <c r="D254" s="47">
        <v>2020</v>
      </c>
      <c r="E254" s="47">
        <v>2020</v>
      </c>
    </row>
    <row r="255" spans="2:5">
      <c r="B255" s="46" t="s">
        <v>507</v>
      </c>
      <c r="C255" s="46" t="s">
        <v>742</v>
      </c>
      <c r="D255" s="47">
        <v>2020</v>
      </c>
      <c r="E255" s="47">
        <v>2020</v>
      </c>
    </row>
    <row r="256" spans="2:5">
      <c r="B256" s="46" t="s">
        <v>507</v>
      </c>
      <c r="C256" s="46" t="s">
        <v>743</v>
      </c>
      <c r="D256" s="47">
        <v>2020</v>
      </c>
      <c r="E256" s="47">
        <v>2020</v>
      </c>
    </row>
    <row r="257" spans="2:5">
      <c r="B257" s="46" t="s">
        <v>507</v>
      </c>
      <c r="C257" s="46" t="s">
        <v>744</v>
      </c>
      <c r="D257" s="47">
        <v>2020</v>
      </c>
      <c r="E257" s="47">
        <v>2021</v>
      </c>
    </row>
    <row r="258" spans="2:5">
      <c r="B258" s="46" t="s">
        <v>507</v>
      </c>
      <c r="C258" s="46" t="s">
        <v>745</v>
      </c>
      <c r="D258" s="47">
        <v>2020</v>
      </c>
      <c r="E258" s="47">
        <v>2021</v>
      </c>
    </row>
    <row r="259" spans="2:5">
      <c r="B259" s="46" t="s">
        <v>507</v>
      </c>
      <c r="C259" s="46" t="s">
        <v>746</v>
      </c>
      <c r="D259" s="47">
        <v>2020</v>
      </c>
      <c r="E259" s="47">
        <v>2021</v>
      </c>
    </row>
    <row r="260" spans="2:5">
      <c r="B260" s="46" t="s">
        <v>507</v>
      </c>
      <c r="C260" s="46" t="s">
        <v>747</v>
      </c>
      <c r="D260" s="47">
        <v>2021</v>
      </c>
      <c r="E260" s="47">
        <v>2021</v>
      </c>
    </row>
    <row r="261" spans="2:5">
      <c r="B261" s="46" t="s">
        <v>507</v>
      </c>
      <c r="C261" s="46" t="s">
        <v>748</v>
      </c>
      <c r="D261" s="47">
        <v>2019</v>
      </c>
      <c r="E261" s="47">
        <v>2021</v>
      </c>
    </row>
    <row r="262" spans="2:5">
      <c r="B262" s="46" t="s">
        <v>507</v>
      </c>
      <c r="C262" s="46" t="s">
        <v>749</v>
      </c>
      <c r="D262" s="47">
        <v>2020</v>
      </c>
      <c r="E262" s="47">
        <v>2021</v>
      </c>
    </row>
    <row r="263" spans="2:5">
      <c r="B263" s="46" t="s">
        <v>507</v>
      </c>
      <c r="C263" s="46" t="s">
        <v>750</v>
      </c>
      <c r="D263" s="47">
        <v>2020</v>
      </c>
      <c r="E263" s="47">
        <v>2021</v>
      </c>
    </row>
    <row r="264" spans="2:5">
      <c r="B264" s="46" t="s">
        <v>507</v>
      </c>
      <c r="C264" s="46" t="s">
        <v>751</v>
      </c>
      <c r="D264" s="47">
        <v>2021</v>
      </c>
      <c r="E264" s="47">
        <v>2021</v>
      </c>
    </row>
    <row r="265" spans="2:5">
      <c r="B265" s="46" t="s">
        <v>507</v>
      </c>
      <c r="C265" s="46" t="s">
        <v>752</v>
      </c>
      <c r="D265" s="47">
        <v>2020</v>
      </c>
      <c r="E265" s="47">
        <v>2021</v>
      </c>
    </row>
    <row r="266" spans="2:5">
      <c r="B266" s="46" t="s">
        <v>507</v>
      </c>
      <c r="C266" s="46" t="s">
        <v>753</v>
      </c>
      <c r="D266" s="47">
        <v>2021</v>
      </c>
      <c r="E266" s="47">
        <v>2021</v>
      </c>
    </row>
    <row r="267" spans="2:5">
      <c r="B267" s="46" t="s">
        <v>507</v>
      </c>
      <c r="C267" s="46" t="s">
        <v>754</v>
      </c>
      <c r="D267" s="47">
        <v>2021</v>
      </c>
      <c r="E267" s="47">
        <v>2021</v>
      </c>
    </row>
    <row r="268" spans="2:5">
      <c r="B268" s="46" t="s">
        <v>507</v>
      </c>
      <c r="C268" s="46" t="s">
        <v>755</v>
      </c>
      <c r="D268" s="47">
        <v>2020</v>
      </c>
      <c r="E268" s="47">
        <v>2021</v>
      </c>
    </row>
    <row r="269" spans="2:5">
      <c r="B269" s="46" t="s">
        <v>507</v>
      </c>
      <c r="C269" s="46" t="s">
        <v>756</v>
      </c>
      <c r="D269" s="47">
        <v>2021</v>
      </c>
      <c r="E269" s="47">
        <v>2021</v>
      </c>
    </row>
    <row r="270" spans="2:5">
      <c r="B270" s="46" t="s">
        <v>507</v>
      </c>
      <c r="C270" s="46" t="s">
        <v>757</v>
      </c>
      <c r="D270" s="47">
        <v>2021</v>
      </c>
      <c r="E270" s="47">
        <v>2021</v>
      </c>
    </row>
    <row r="271" spans="2:5">
      <c r="B271" s="46" t="s">
        <v>507</v>
      </c>
      <c r="C271" s="46" t="s">
        <v>758</v>
      </c>
      <c r="D271" s="47">
        <v>2020</v>
      </c>
      <c r="E271" s="47">
        <v>2021</v>
      </c>
    </row>
    <row r="272" spans="2:5">
      <c r="B272" s="46" t="s">
        <v>507</v>
      </c>
      <c r="C272" s="46" t="s">
        <v>759</v>
      </c>
      <c r="D272" s="47">
        <v>2021</v>
      </c>
      <c r="E272" s="47">
        <v>2021</v>
      </c>
    </row>
    <row r="273" spans="2:5">
      <c r="B273" s="46" t="s">
        <v>507</v>
      </c>
      <c r="C273" s="46" t="s">
        <v>760</v>
      </c>
      <c r="D273" s="47">
        <v>2021</v>
      </c>
      <c r="E273" s="47">
        <v>2021</v>
      </c>
    </row>
    <row r="274" spans="2:5">
      <c r="B274" s="46" t="s">
        <v>507</v>
      </c>
      <c r="C274" s="46" t="s">
        <v>761</v>
      </c>
      <c r="D274" s="47">
        <v>2021</v>
      </c>
      <c r="E274" s="47">
        <v>2021</v>
      </c>
    </row>
    <row r="275" spans="2:5">
      <c r="B275" s="46" t="s">
        <v>507</v>
      </c>
      <c r="C275" s="46" t="s">
        <v>762</v>
      </c>
      <c r="D275" s="47">
        <v>2021</v>
      </c>
      <c r="E275" s="47">
        <v>2021</v>
      </c>
    </row>
    <row r="276" spans="2:5">
      <c r="B276" s="46" t="s">
        <v>507</v>
      </c>
      <c r="C276" s="46" t="s">
        <v>763</v>
      </c>
      <c r="D276" s="47">
        <v>2021</v>
      </c>
      <c r="E276" s="47">
        <v>2021</v>
      </c>
    </row>
    <row r="277" spans="2:5">
      <c r="B277" s="46" t="s">
        <v>507</v>
      </c>
      <c r="C277" s="46" t="s">
        <v>764</v>
      </c>
      <c r="D277" s="47">
        <v>2021</v>
      </c>
      <c r="E277" s="47">
        <v>2021</v>
      </c>
    </row>
    <row r="278" spans="2:5">
      <c r="B278" s="46" t="s">
        <v>507</v>
      </c>
      <c r="C278" s="46" t="s">
        <v>765</v>
      </c>
      <c r="D278" s="47">
        <v>2021</v>
      </c>
      <c r="E278" s="47">
        <v>2021</v>
      </c>
    </row>
    <row r="279" spans="2:5">
      <c r="B279" s="46" t="s">
        <v>507</v>
      </c>
      <c r="C279" s="46" t="s">
        <v>766</v>
      </c>
      <c r="D279" s="47">
        <v>2021</v>
      </c>
      <c r="E279" s="47">
        <v>2021</v>
      </c>
    </row>
    <row r="280" spans="2:5">
      <c r="B280" s="46" t="s">
        <v>507</v>
      </c>
      <c r="C280" s="46" t="s">
        <v>767</v>
      </c>
      <c r="D280" s="47">
        <v>2021</v>
      </c>
      <c r="E280" s="47">
        <v>2021</v>
      </c>
    </row>
    <row r="281" spans="2:5">
      <c r="B281" s="46" t="s">
        <v>507</v>
      </c>
      <c r="C281" s="46" t="s">
        <v>768</v>
      </c>
      <c r="D281" s="47">
        <v>2021</v>
      </c>
      <c r="E281" s="47">
        <v>2021</v>
      </c>
    </row>
    <row r="282" spans="2:5">
      <c r="B282" s="49" t="s">
        <v>507</v>
      </c>
      <c r="C282" s="46" t="s">
        <v>769</v>
      </c>
      <c r="D282" s="47">
        <v>2021</v>
      </c>
      <c r="E282" s="47">
        <v>2021</v>
      </c>
    </row>
    <row r="283" spans="2:5">
      <c r="B283" s="49" t="s">
        <v>507</v>
      </c>
      <c r="C283" s="46" t="s">
        <v>770</v>
      </c>
      <c r="D283" s="47">
        <v>2021</v>
      </c>
      <c r="E283" s="47">
        <v>2021</v>
      </c>
    </row>
    <row r="284" spans="2:5">
      <c r="B284" s="49" t="s">
        <v>507</v>
      </c>
      <c r="C284" s="46" t="s">
        <v>771</v>
      </c>
      <c r="D284" s="47">
        <v>2021</v>
      </c>
      <c r="E284" s="47">
        <v>2022</v>
      </c>
    </row>
    <row r="285" spans="2:5">
      <c r="B285" s="49" t="s">
        <v>507</v>
      </c>
      <c r="C285" s="46" t="s">
        <v>772</v>
      </c>
      <c r="D285" s="47">
        <v>2021</v>
      </c>
      <c r="E285" s="47">
        <v>2022</v>
      </c>
    </row>
    <row r="286" spans="2:5">
      <c r="B286" s="49" t="s">
        <v>507</v>
      </c>
      <c r="C286" s="46" t="s">
        <v>773</v>
      </c>
      <c r="D286" s="47">
        <v>2022</v>
      </c>
      <c r="E286" s="47">
        <v>2022</v>
      </c>
    </row>
    <row r="287" spans="2:5">
      <c r="B287" s="49" t="s">
        <v>507</v>
      </c>
      <c r="C287" s="46" t="s">
        <v>774</v>
      </c>
      <c r="D287" s="47">
        <v>2021</v>
      </c>
      <c r="E287" s="47">
        <v>2022</v>
      </c>
    </row>
    <row r="288" spans="2:5">
      <c r="B288" s="49" t="s">
        <v>507</v>
      </c>
      <c r="C288" s="46" t="s">
        <v>775</v>
      </c>
      <c r="D288" s="47">
        <v>2021</v>
      </c>
      <c r="E288" s="47">
        <v>2022</v>
      </c>
    </row>
    <row r="289" spans="2:5">
      <c r="B289" s="49" t="s">
        <v>507</v>
      </c>
      <c r="C289" s="46" t="s">
        <v>776</v>
      </c>
      <c r="D289" s="47">
        <v>2022</v>
      </c>
      <c r="E289" s="47">
        <v>2022</v>
      </c>
    </row>
    <row r="290" spans="2:5">
      <c r="B290" s="49" t="s">
        <v>507</v>
      </c>
      <c r="C290" s="46" t="s">
        <v>777</v>
      </c>
      <c r="D290" s="47">
        <v>2021</v>
      </c>
      <c r="E290" s="47">
        <v>2022</v>
      </c>
    </row>
    <row r="291" spans="2:5">
      <c r="B291" s="49" t="s">
        <v>507</v>
      </c>
      <c r="C291" s="46" t="s">
        <v>778</v>
      </c>
      <c r="D291" s="47">
        <v>2021</v>
      </c>
      <c r="E291" s="47">
        <v>2022</v>
      </c>
    </row>
    <row r="292" spans="2:5">
      <c r="B292" s="49" t="s">
        <v>507</v>
      </c>
      <c r="C292" s="46" t="s">
        <v>779</v>
      </c>
      <c r="D292" s="47">
        <v>2021</v>
      </c>
      <c r="E292" s="47">
        <v>2022</v>
      </c>
    </row>
    <row r="293" spans="2:5">
      <c r="B293" s="49" t="s">
        <v>507</v>
      </c>
      <c r="C293" s="46" t="s">
        <v>780</v>
      </c>
      <c r="D293" s="47">
        <v>2021</v>
      </c>
      <c r="E293" s="47">
        <v>2022</v>
      </c>
    </row>
    <row r="294" spans="2:5">
      <c r="B294" s="49" t="s">
        <v>507</v>
      </c>
      <c r="C294" s="46" t="s">
        <v>781</v>
      </c>
      <c r="D294" s="47">
        <v>2021</v>
      </c>
      <c r="E294" s="47">
        <v>2022</v>
      </c>
    </row>
    <row r="295" spans="2:5">
      <c r="B295" s="49" t="s">
        <v>507</v>
      </c>
      <c r="C295" s="46" t="s">
        <v>782</v>
      </c>
      <c r="D295" s="47">
        <v>2021</v>
      </c>
      <c r="E295" s="47">
        <v>2022</v>
      </c>
    </row>
    <row r="296" spans="2:5">
      <c r="B296" s="49" t="s">
        <v>507</v>
      </c>
      <c r="C296" s="46" t="s">
        <v>783</v>
      </c>
      <c r="D296" s="47">
        <v>2021</v>
      </c>
      <c r="E296" s="47">
        <v>2022</v>
      </c>
    </row>
    <row r="297" spans="2:5">
      <c r="B297" s="49" t="s">
        <v>507</v>
      </c>
      <c r="C297" s="46" t="s">
        <v>784</v>
      </c>
      <c r="D297" s="47">
        <v>2022</v>
      </c>
      <c r="E297" s="47">
        <v>2022</v>
      </c>
    </row>
    <row r="298" spans="2:5">
      <c r="B298" s="49" t="s">
        <v>507</v>
      </c>
      <c r="C298" s="46" t="s">
        <v>785</v>
      </c>
      <c r="D298" s="47">
        <v>2021</v>
      </c>
      <c r="E298" s="47">
        <v>2022</v>
      </c>
    </row>
    <row r="299" spans="2:5">
      <c r="B299" s="49" t="s">
        <v>507</v>
      </c>
      <c r="C299" s="46" t="s">
        <v>786</v>
      </c>
      <c r="D299" s="47">
        <v>2021</v>
      </c>
      <c r="E299" s="47">
        <v>2022</v>
      </c>
    </row>
    <row r="300" spans="2:5">
      <c r="B300" s="49" t="s">
        <v>507</v>
      </c>
      <c r="C300" s="46" t="s">
        <v>787</v>
      </c>
      <c r="D300" s="47">
        <v>2022</v>
      </c>
      <c r="E300" s="47">
        <v>2022</v>
      </c>
    </row>
    <row r="301" spans="2:5">
      <c r="B301" s="49" t="s">
        <v>507</v>
      </c>
      <c r="C301" s="46" t="s">
        <v>788</v>
      </c>
      <c r="D301" s="47">
        <v>2020</v>
      </c>
      <c r="E301" s="47">
        <v>2022</v>
      </c>
    </row>
    <row r="302" spans="2:5">
      <c r="B302" s="49" t="s">
        <v>507</v>
      </c>
      <c r="C302" s="46" t="s">
        <v>789</v>
      </c>
      <c r="D302" s="47">
        <v>2021</v>
      </c>
      <c r="E302" s="47">
        <v>2022</v>
      </c>
    </row>
    <row r="303" spans="2:5">
      <c r="B303" s="49" t="s">
        <v>507</v>
      </c>
      <c r="C303" s="46" t="s">
        <v>790</v>
      </c>
      <c r="D303" s="47">
        <v>2020</v>
      </c>
      <c r="E303" s="47">
        <v>2022</v>
      </c>
    </row>
    <row r="304" spans="2:5">
      <c r="B304" s="49" t="s">
        <v>507</v>
      </c>
      <c r="C304" s="46" t="s">
        <v>791</v>
      </c>
      <c r="D304" s="47">
        <v>2021</v>
      </c>
      <c r="E304" s="47">
        <v>2022</v>
      </c>
    </row>
    <row r="305" spans="2:5">
      <c r="B305" s="49" t="s">
        <v>507</v>
      </c>
      <c r="C305" s="46" t="s">
        <v>792</v>
      </c>
      <c r="D305" s="47">
        <v>2021</v>
      </c>
      <c r="E305" s="47">
        <v>2022</v>
      </c>
    </row>
    <row r="306" spans="2:5">
      <c r="B306" s="49" t="s">
        <v>507</v>
      </c>
      <c r="C306" s="46" t="s">
        <v>793</v>
      </c>
      <c r="D306" s="47">
        <v>2021</v>
      </c>
      <c r="E306" s="47">
        <v>2022</v>
      </c>
    </row>
    <row r="307" spans="2:5">
      <c r="B307" s="49" t="s">
        <v>507</v>
      </c>
      <c r="C307" s="46" t="s">
        <v>794</v>
      </c>
      <c r="D307" s="47">
        <v>2022</v>
      </c>
      <c r="E307" s="47">
        <v>2022</v>
      </c>
    </row>
    <row r="308" spans="2:5">
      <c r="B308" s="49" t="s">
        <v>507</v>
      </c>
      <c r="C308" s="46" t="s">
        <v>795</v>
      </c>
      <c r="D308" s="47">
        <v>2022</v>
      </c>
      <c r="E308" s="47">
        <v>2022</v>
      </c>
    </row>
    <row r="309" spans="2:5">
      <c r="B309" s="49" t="s">
        <v>507</v>
      </c>
      <c r="C309" s="46" t="s">
        <v>796</v>
      </c>
      <c r="D309" s="47">
        <v>2022</v>
      </c>
      <c r="E309" s="47">
        <v>2022</v>
      </c>
    </row>
    <row r="310" spans="2:5">
      <c r="B310" s="49" t="s">
        <v>507</v>
      </c>
      <c r="C310" s="46" t="s">
        <v>797</v>
      </c>
      <c r="D310" s="47">
        <v>2022</v>
      </c>
      <c r="E310" s="47">
        <v>2022</v>
      </c>
    </row>
    <row r="311" spans="2:5">
      <c r="B311" s="49" t="s">
        <v>507</v>
      </c>
      <c r="C311" s="46" t="s">
        <v>798</v>
      </c>
      <c r="D311" s="47">
        <v>2022</v>
      </c>
      <c r="E311" s="47">
        <v>2022</v>
      </c>
    </row>
    <row r="312" spans="2:5">
      <c r="B312" s="49" t="s">
        <v>507</v>
      </c>
      <c r="C312" s="46" t="s">
        <v>799</v>
      </c>
      <c r="D312" s="47">
        <v>2022</v>
      </c>
      <c r="E312" s="47">
        <v>2022</v>
      </c>
    </row>
    <row r="313" spans="2:5">
      <c r="B313" s="49" t="s">
        <v>507</v>
      </c>
      <c r="C313" s="46" t="s">
        <v>800</v>
      </c>
      <c r="D313" s="47">
        <v>2022</v>
      </c>
      <c r="E313" s="47">
        <v>2022</v>
      </c>
    </row>
    <row r="314" spans="2:5">
      <c r="B314" s="49" t="s">
        <v>507</v>
      </c>
      <c r="C314" s="46" t="s">
        <v>801</v>
      </c>
      <c r="D314" s="47">
        <v>2022</v>
      </c>
      <c r="E314" s="47">
        <v>2022</v>
      </c>
    </row>
    <row r="315" spans="2:5">
      <c r="B315" s="49" t="s">
        <v>507</v>
      </c>
      <c r="C315" s="46" t="s">
        <v>802</v>
      </c>
      <c r="D315" s="47">
        <v>2022</v>
      </c>
      <c r="E315" s="47">
        <v>2022</v>
      </c>
    </row>
    <row r="316" spans="2:5">
      <c r="B316" s="49" t="s">
        <v>507</v>
      </c>
      <c r="C316" s="46" t="s">
        <v>803</v>
      </c>
      <c r="D316" s="47">
        <v>2022</v>
      </c>
      <c r="E316" s="47">
        <v>2022</v>
      </c>
    </row>
    <row r="317" spans="2:5">
      <c r="B317" s="49" t="s">
        <v>507</v>
      </c>
      <c r="C317" s="46" t="s">
        <v>804</v>
      </c>
      <c r="D317" s="47">
        <v>2022</v>
      </c>
      <c r="E317" s="47">
        <v>2022</v>
      </c>
    </row>
    <row r="318" spans="2:5">
      <c r="B318" s="49" t="s">
        <v>507</v>
      </c>
      <c r="C318" s="46" t="s">
        <v>805</v>
      </c>
      <c r="D318" s="47">
        <v>2022</v>
      </c>
      <c r="E318" s="47">
        <v>2022</v>
      </c>
    </row>
    <row r="319" spans="2:5">
      <c r="B319" s="49" t="s">
        <v>507</v>
      </c>
      <c r="C319" s="46" t="s">
        <v>806</v>
      </c>
      <c r="D319" s="47">
        <v>2022</v>
      </c>
      <c r="E319" s="47">
        <v>2022</v>
      </c>
    </row>
    <row r="320" spans="2:5">
      <c r="B320" s="49" t="s">
        <v>507</v>
      </c>
      <c r="C320" s="46" t="s">
        <v>807</v>
      </c>
      <c r="D320" s="47">
        <v>2022</v>
      </c>
      <c r="E320" s="47">
        <v>2022</v>
      </c>
    </row>
    <row r="321" spans="2:5">
      <c r="B321" s="49" t="s">
        <v>507</v>
      </c>
      <c r="C321" s="46" t="s">
        <v>808</v>
      </c>
      <c r="D321" s="47">
        <v>2022</v>
      </c>
      <c r="E321" s="47">
        <v>2022</v>
      </c>
    </row>
    <row r="322" spans="2:5">
      <c r="B322" s="49" t="s">
        <v>507</v>
      </c>
      <c r="C322" s="46" t="s">
        <v>809</v>
      </c>
      <c r="D322" s="47">
        <v>2022</v>
      </c>
      <c r="E322" s="47">
        <v>2022</v>
      </c>
    </row>
    <row r="323" spans="2:5">
      <c r="B323" s="49" t="s">
        <v>507</v>
      </c>
      <c r="C323" s="46" t="s">
        <v>810</v>
      </c>
      <c r="D323" s="47">
        <v>2022</v>
      </c>
      <c r="E323" s="47">
        <v>2022</v>
      </c>
    </row>
    <row r="324" spans="2:5">
      <c r="B324" s="49" t="s">
        <v>507</v>
      </c>
      <c r="C324" s="46" t="s">
        <v>811</v>
      </c>
      <c r="D324" s="47">
        <v>2022</v>
      </c>
      <c r="E324" s="47">
        <v>2022</v>
      </c>
    </row>
    <row r="325" spans="2:2">
      <c r="B325" s="40" t="s">
        <v>10</v>
      </c>
    </row>
  </sheetData>
  <autoFilter ref="B15:E308">
    <extLst/>
  </autoFilter>
  <sortState ref="B226:E252">
    <sortCondition ref="E226:E252"/>
  </sortState>
  <pageMargins left="0.7" right="0.7" top="0.75" bottom="0.75" header="0.3" footer="0.3"/>
  <pageSetup paperSize="9" orientation="portrait" horizontalDpi="300" verticalDpi="300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1"/>
  <sheetViews>
    <sheetView showGridLines="0" zoomScale="85" zoomScaleNormal="85" workbookViewId="0">
      <selection activeCell="B14" sqref="B14"/>
    </sheetView>
  </sheetViews>
  <sheetFormatPr defaultColWidth="9.1047619047619" defaultRowHeight="12.75"/>
  <cols>
    <col min="1" max="1" width="9.1047619047619" style="16"/>
    <col min="2" max="2" width="69.8857142857143" style="17" customWidth="1"/>
    <col min="3" max="3" width="20.552380952381" style="17" customWidth="1"/>
    <col min="4" max="4" width="8.55238095238095" style="17" customWidth="1"/>
    <col min="5" max="7" width="13.4380952380952" style="18" customWidth="1"/>
    <col min="8" max="8" width="20.552380952381" style="18" customWidth="1"/>
    <col min="9" max="9" width="10.8857142857143" style="17" customWidth="1"/>
    <col min="10" max="10" width="9.1047619047619" style="16"/>
    <col min="11" max="11" width="8.55238095238095" style="16" customWidth="1"/>
    <col min="12" max="16384" width="9.1047619047619" style="16"/>
  </cols>
  <sheetData>
    <row r="1" spans="1:11">
      <c r="A1" s="19"/>
      <c r="B1" s="20"/>
      <c r="C1" s="20"/>
      <c r="D1" s="20"/>
      <c r="E1" s="21"/>
      <c r="F1" s="21"/>
      <c r="G1" s="21"/>
      <c r="H1" s="21"/>
      <c r="I1" s="20"/>
      <c r="J1" s="19"/>
      <c r="K1" s="19"/>
    </row>
    <row r="2" spans="1:11">
      <c r="A2" s="19"/>
      <c r="B2" s="20"/>
      <c r="C2" s="20"/>
      <c r="D2" s="20"/>
      <c r="E2" s="21"/>
      <c r="F2" s="21"/>
      <c r="G2" s="21"/>
      <c r="H2" s="21"/>
      <c r="I2" s="20"/>
      <c r="J2" s="19"/>
      <c r="K2" s="19"/>
    </row>
    <row r="3" spans="1:11">
      <c r="A3" s="19"/>
      <c r="B3" s="20"/>
      <c r="C3" s="20"/>
      <c r="D3" s="20"/>
      <c r="E3" s="21"/>
      <c r="F3" s="21"/>
      <c r="G3" s="21"/>
      <c r="H3" s="21"/>
      <c r="I3" s="20"/>
      <c r="J3" s="19"/>
      <c r="K3" s="19"/>
    </row>
    <row r="4" spans="1:11">
      <c r="A4" s="19"/>
      <c r="B4" s="20"/>
      <c r="C4" s="20"/>
      <c r="D4" s="20"/>
      <c r="E4" s="21"/>
      <c r="F4" s="21"/>
      <c r="G4" s="21"/>
      <c r="H4" s="21"/>
      <c r="I4" s="20"/>
      <c r="J4" s="19"/>
      <c r="K4" s="37"/>
    </row>
    <row r="5" spans="1:11">
      <c r="A5" s="19"/>
      <c r="B5" s="20"/>
      <c r="C5" s="20"/>
      <c r="D5" s="20"/>
      <c r="E5" s="21"/>
      <c r="F5" s="21"/>
      <c r="G5" s="21"/>
      <c r="H5" s="21"/>
      <c r="I5" s="20"/>
      <c r="J5" s="19"/>
      <c r="K5" s="37"/>
    </row>
    <row r="13" spans="2:9">
      <c r="B13" s="22"/>
      <c r="C13" s="22"/>
      <c r="D13" s="23"/>
      <c r="E13" s="24"/>
      <c r="F13" s="24"/>
      <c r="G13" s="24"/>
      <c r="H13" s="23"/>
      <c r="I13" s="38"/>
    </row>
    <row r="14" spans="2:10">
      <c r="B14" s="25" t="s">
        <v>812</v>
      </c>
      <c r="C14" s="26"/>
      <c r="D14" s="26"/>
      <c r="E14" s="27"/>
      <c r="F14" s="27"/>
      <c r="G14" s="27"/>
      <c r="H14" s="27"/>
      <c r="I14" s="39"/>
      <c r="J14" s="40"/>
    </row>
    <row r="15" ht="25.5" spans="2:10">
      <c r="B15" s="28" t="s">
        <v>813</v>
      </c>
      <c r="C15" s="28" t="s">
        <v>814</v>
      </c>
      <c r="D15" s="28" t="s">
        <v>815</v>
      </c>
      <c r="E15" s="29" t="s">
        <v>816</v>
      </c>
      <c r="F15" s="29" t="s">
        <v>817</v>
      </c>
      <c r="G15" s="29" t="s">
        <v>9</v>
      </c>
      <c r="H15" s="28" t="s">
        <v>818</v>
      </c>
      <c r="I15" s="28" t="s">
        <v>819</v>
      </c>
      <c r="J15" s="40"/>
    </row>
    <row r="16" spans="2:10">
      <c r="B16" s="30" t="s">
        <v>820</v>
      </c>
      <c r="C16" s="31" t="s">
        <v>821</v>
      </c>
      <c r="D16" s="32">
        <v>1</v>
      </c>
      <c r="E16" s="33">
        <v>200</v>
      </c>
      <c r="F16" s="33">
        <v>200</v>
      </c>
      <c r="G16" s="33">
        <v>200</v>
      </c>
      <c r="H16" s="34" t="s">
        <v>822</v>
      </c>
      <c r="I16" s="41">
        <v>44587</v>
      </c>
      <c r="J16" s="40"/>
    </row>
    <row r="17" spans="2:10">
      <c r="B17" s="30" t="s">
        <v>444</v>
      </c>
      <c r="C17" s="31" t="s">
        <v>823</v>
      </c>
      <c r="D17" s="32">
        <v>1</v>
      </c>
      <c r="E17" s="33">
        <v>40</v>
      </c>
      <c r="F17" s="33">
        <v>40</v>
      </c>
      <c r="G17" s="33">
        <v>40</v>
      </c>
      <c r="H17" s="34" t="s">
        <v>822</v>
      </c>
      <c r="I17" s="41">
        <v>44630</v>
      </c>
      <c r="J17" s="40"/>
    </row>
    <row r="18" spans="2:10">
      <c r="B18" s="30" t="s">
        <v>348</v>
      </c>
      <c r="C18" s="31" t="s">
        <v>824</v>
      </c>
      <c r="D18" s="32">
        <v>1</v>
      </c>
      <c r="E18" s="33">
        <v>100</v>
      </c>
      <c r="F18" s="33">
        <v>100</v>
      </c>
      <c r="G18" s="33">
        <v>100</v>
      </c>
      <c r="H18" s="34" t="s">
        <v>822</v>
      </c>
      <c r="I18" s="41">
        <v>44634</v>
      </c>
      <c r="J18" s="40"/>
    </row>
    <row r="19" s="15" customFormat="1" spans="2:10">
      <c r="B19" s="30" t="s">
        <v>436</v>
      </c>
      <c r="C19" s="31" t="s">
        <v>825</v>
      </c>
      <c r="D19" s="32">
        <v>1</v>
      </c>
      <c r="E19" s="33">
        <v>40</v>
      </c>
      <c r="F19" s="33">
        <v>32</v>
      </c>
      <c r="G19" s="33">
        <v>32</v>
      </c>
      <c r="H19" s="34" t="s">
        <v>826</v>
      </c>
      <c r="I19" s="41">
        <v>44634</v>
      </c>
      <c r="J19" s="42"/>
    </row>
    <row r="20" spans="2:10">
      <c r="B20" s="30" t="s">
        <v>448</v>
      </c>
      <c r="C20" s="31" t="s">
        <v>827</v>
      </c>
      <c r="D20" s="32">
        <v>3</v>
      </c>
      <c r="E20" s="33">
        <v>40</v>
      </c>
      <c r="F20" s="33">
        <v>32</v>
      </c>
      <c r="G20" s="33">
        <v>96</v>
      </c>
      <c r="H20" s="34" t="s">
        <v>826</v>
      </c>
      <c r="I20" s="41">
        <v>44634</v>
      </c>
      <c r="J20" s="40"/>
    </row>
    <row r="21" spans="2:10">
      <c r="B21" s="30" t="s">
        <v>450</v>
      </c>
      <c r="C21" s="31" t="s">
        <v>828</v>
      </c>
      <c r="D21" s="32">
        <v>1</v>
      </c>
      <c r="E21" s="33">
        <v>40</v>
      </c>
      <c r="F21" s="33">
        <v>32</v>
      </c>
      <c r="G21" s="33">
        <v>32</v>
      </c>
      <c r="H21" s="34" t="s">
        <v>826</v>
      </c>
      <c r="I21" s="41">
        <v>44634</v>
      </c>
      <c r="J21" s="40"/>
    </row>
    <row r="22" spans="2:10">
      <c r="B22" s="30" t="s">
        <v>446</v>
      </c>
      <c r="C22" s="31" t="s">
        <v>829</v>
      </c>
      <c r="D22" s="32">
        <v>1</v>
      </c>
      <c r="E22" s="33">
        <v>40</v>
      </c>
      <c r="F22" s="33">
        <v>32</v>
      </c>
      <c r="G22" s="33">
        <v>32</v>
      </c>
      <c r="H22" s="34" t="s">
        <v>826</v>
      </c>
      <c r="I22" s="41">
        <v>44634</v>
      </c>
      <c r="J22" s="40"/>
    </row>
    <row r="23" ht="25.5" spans="2:10">
      <c r="B23" s="30" t="s">
        <v>438</v>
      </c>
      <c r="C23" s="31" t="s">
        <v>830</v>
      </c>
      <c r="D23" s="32">
        <v>1</v>
      </c>
      <c r="E23" s="33">
        <v>40</v>
      </c>
      <c r="F23" s="33">
        <v>32</v>
      </c>
      <c r="G23" s="33">
        <v>32</v>
      </c>
      <c r="H23" s="34" t="s">
        <v>826</v>
      </c>
      <c r="I23" s="41">
        <v>44634</v>
      </c>
      <c r="J23" s="40"/>
    </row>
    <row r="24" spans="2:10">
      <c r="B24" s="30" t="s">
        <v>440</v>
      </c>
      <c r="C24" s="31" t="s">
        <v>831</v>
      </c>
      <c r="D24" s="32">
        <v>3</v>
      </c>
      <c r="E24" s="33">
        <v>40</v>
      </c>
      <c r="F24" s="33">
        <v>32</v>
      </c>
      <c r="G24" s="33">
        <v>96</v>
      </c>
      <c r="H24" s="34" t="s">
        <v>826</v>
      </c>
      <c r="I24" s="41">
        <v>44634</v>
      </c>
      <c r="J24" s="40"/>
    </row>
    <row r="25" ht="25.5" spans="2:10">
      <c r="B25" s="30" t="s">
        <v>432</v>
      </c>
      <c r="C25" s="31" t="s">
        <v>832</v>
      </c>
      <c r="D25" s="32">
        <v>3</v>
      </c>
      <c r="E25" s="33">
        <v>40</v>
      </c>
      <c r="F25" s="33">
        <v>32</v>
      </c>
      <c r="G25" s="33">
        <v>96</v>
      </c>
      <c r="H25" s="34" t="s">
        <v>826</v>
      </c>
      <c r="I25" s="41">
        <v>44634</v>
      </c>
      <c r="J25" s="40"/>
    </row>
    <row r="26" spans="2:10">
      <c r="B26" s="30" t="s">
        <v>442</v>
      </c>
      <c r="C26" s="31" t="s">
        <v>833</v>
      </c>
      <c r="D26" s="32">
        <v>3</v>
      </c>
      <c r="E26" s="33">
        <v>40</v>
      </c>
      <c r="F26" s="33">
        <v>32</v>
      </c>
      <c r="G26" s="33">
        <v>96</v>
      </c>
      <c r="H26" s="34" t="s">
        <v>826</v>
      </c>
      <c r="I26" s="41">
        <v>44634</v>
      </c>
      <c r="J26" s="40"/>
    </row>
    <row r="27" spans="2:10">
      <c r="B27" s="30" t="s">
        <v>834</v>
      </c>
      <c r="C27" s="31" t="s">
        <v>835</v>
      </c>
      <c r="D27" s="32">
        <v>1</v>
      </c>
      <c r="E27" s="33">
        <v>30</v>
      </c>
      <c r="F27" s="33">
        <v>24</v>
      </c>
      <c r="G27" s="33">
        <v>24</v>
      </c>
      <c r="H27" s="34" t="s">
        <v>826</v>
      </c>
      <c r="I27" s="41">
        <v>44634</v>
      </c>
      <c r="J27" s="40"/>
    </row>
    <row r="28" ht="25.5" spans="2:10">
      <c r="B28" s="30" t="s">
        <v>836</v>
      </c>
      <c r="C28" s="31" t="s">
        <v>837</v>
      </c>
      <c r="D28" s="32">
        <v>1</v>
      </c>
      <c r="E28" s="33">
        <v>40</v>
      </c>
      <c r="F28" s="33">
        <v>32</v>
      </c>
      <c r="G28" s="33">
        <v>32</v>
      </c>
      <c r="H28" s="34" t="s">
        <v>826</v>
      </c>
      <c r="I28" s="41">
        <v>44634</v>
      </c>
      <c r="J28" s="40"/>
    </row>
    <row r="29" spans="2:10">
      <c r="B29" s="30" t="s">
        <v>838</v>
      </c>
      <c r="C29" s="31" t="s">
        <v>839</v>
      </c>
      <c r="D29" s="32">
        <v>1</v>
      </c>
      <c r="E29" s="33">
        <v>40</v>
      </c>
      <c r="F29" s="33">
        <v>32</v>
      </c>
      <c r="G29" s="33">
        <v>32</v>
      </c>
      <c r="H29" s="34" t="s">
        <v>826</v>
      </c>
      <c r="I29" s="41">
        <v>44634</v>
      </c>
      <c r="J29" s="40"/>
    </row>
    <row r="30" spans="2:10">
      <c r="B30" s="30" t="s">
        <v>444</v>
      </c>
      <c r="C30" s="31" t="s">
        <v>823</v>
      </c>
      <c r="D30" s="32">
        <v>1</v>
      </c>
      <c r="E30" s="33">
        <v>40</v>
      </c>
      <c r="F30" s="33">
        <v>24</v>
      </c>
      <c r="G30" s="33">
        <v>24</v>
      </c>
      <c r="H30" s="34" t="s">
        <v>822</v>
      </c>
      <c r="I30" s="41">
        <v>44680</v>
      </c>
      <c r="J30" s="40"/>
    </row>
    <row r="31" ht="25.5" spans="2:10">
      <c r="B31" s="30" t="s">
        <v>840</v>
      </c>
      <c r="C31" s="31" t="s">
        <v>841</v>
      </c>
      <c r="D31" s="32">
        <v>1</v>
      </c>
      <c r="E31" s="33">
        <v>30</v>
      </c>
      <c r="F31" s="33">
        <v>15</v>
      </c>
      <c r="G31" s="33">
        <v>15</v>
      </c>
      <c r="H31" s="34" t="s">
        <v>822</v>
      </c>
      <c r="I31" s="41">
        <v>44699</v>
      </c>
      <c r="J31" s="40"/>
    </row>
    <row r="32" spans="2:10">
      <c r="B32" s="30" t="s">
        <v>820</v>
      </c>
      <c r="C32" s="31" t="s">
        <v>821</v>
      </c>
      <c r="D32" s="32">
        <v>5</v>
      </c>
      <c r="E32" s="33">
        <v>200</v>
      </c>
      <c r="F32" s="33">
        <v>160</v>
      </c>
      <c r="G32" s="33">
        <v>800</v>
      </c>
      <c r="H32" s="34" t="s">
        <v>826</v>
      </c>
      <c r="I32" s="41">
        <v>44734</v>
      </c>
      <c r="J32" s="40"/>
    </row>
    <row r="33" spans="2:10">
      <c r="B33" s="30" t="s">
        <v>842</v>
      </c>
      <c r="C33" s="31" t="s">
        <v>843</v>
      </c>
      <c r="D33" s="32">
        <v>1</v>
      </c>
      <c r="E33" s="33">
        <v>40</v>
      </c>
      <c r="F33" s="33">
        <v>40</v>
      </c>
      <c r="G33" s="33">
        <v>40</v>
      </c>
      <c r="H33" s="34" t="s">
        <v>822</v>
      </c>
      <c r="I33" s="41">
        <v>44762</v>
      </c>
      <c r="J33" s="40"/>
    </row>
    <row r="34" spans="2:10">
      <c r="B34" s="30" t="s">
        <v>149</v>
      </c>
      <c r="C34" s="31" t="s">
        <v>844</v>
      </c>
      <c r="D34" s="32">
        <v>1</v>
      </c>
      <c r="E34" s="33">
        <v>30</v>
      </c>
      <c r="F34" s="33">
        <v>30</v>
      </c>
      <c r="G34" s="33">
        <v>30</v>
      </c>
      <c r="H34" s="34" t="s">
        <v>826</v>
      </c>
      <c r="I34" s="41">
        <v>44789</v>
      </c>
      <c r="J34" s="40"/>
    </row>
    <row r="35" spans="2:10">
      <c r="B35" s="30" t="s">
        <v>845</v>
      </c>
      <c r="C35" s="31" t="s">
        <v>846</v>
      </c>
      <c r="D35" s="32">
        <v>1</v>
      </c>
      <c r="E35" s="33">
        <v>30</v>
      </c>
      <c r="F35" s="33">
        <v>30</v>
      </c>
      <c r="G35" s="33">
        <v>30</v>
      </c>
      <c r="H35" s="34" t="s">
        <v>826</v>
      </c>
      <c r="I35" s="41">
        <v>44789</v>
      </c>
      <c r="J35" s="40"/>
    </row>
    <row r="36" spans="2:10">
      <c r="B36" s="30" t="s">
        <v>448</v>
      </c>
      <c r="C36" s="31" t="s">
        <v>827</v>
      </c>
      <c r="D36" s="32">
        <v>1</v>
      </c>
      <c r="E36" s="33">
        <v>40</v>
      </c>
      <c r="F36" s="33">
        <v>32</v>
      </c>
      <c r="G36" s="33">
        <v>32</v>
      </c>
      <c r="H36" s="34" t="s">
        <v>826</v>
      </c>
      <c r="I36" s="41">
        <v>44840</v>
      </c>
      <c r="J36" s="40"/>
    </row>
    <row r="37" spans="2:10">
      <c r="B37" s="30" t="s">
        <v>444</v>
      </c>
      <c r="C37" s="31" t="s">
        <v>847</v>
      </c>
      <c r="D37" s="32">
        <v>1</v>
      </c>
      <c r="E37" s="33">
        <v>40</v>
      </c>
      <c r="F37" s="33">
        <v>32</v>
      </c>
      <c r="G37" s="33">
        <v>32</v>
      </c>
      <c r="H37" s="34" t="s">
        <v>826</v>
      </c>
      <c r="I37" s="41">
        <v>44840</v>
      </c>
      <c r="J37" s="40"/>
    </row>
    <row r="38" spans="2:10">
      <c r="B38" s="30" t="s">
        <v>848</v>
      </c>
      <c r="C38" s="31" t="s">
        <v>849</v>
      </c>
      <c r="D38" s="32">
        <v>1</v>
      </c>
      <c r="E38" s="33">
        <v>20</v>
      </c>
      <c r="F38" s="33">
        <v>10</v>
      </c>
      <c r="G38" s="33">
        <v>10</v>
      </c>
      <c r="H38" s="34" t="s">
        <v>822</v>
      </c>
      <c r="I38" s="41">
        <v>44839</v>
      </c>
      <c r="J38" s="40"/>
    </row>
    <row r="39" spans="2:10">
      <c r="B39" s="30" t="s">
        <v>850</v>
      </c>
      <c r="C39" s="31" t="s">
        <v>851</v>
      </c>
      <c r="D39" s="32">
        <v>1</v>
      </c>
      <c r="E39" s="33">
        <v>20</v>
      </c>
      <c r="F39" s="33">
        <v>10</v>
      </c>
      <c r="G39" s="33">
        <v>10</v>
      </c>
      <c r="H39" s="34" t="s">
        <v>822</v>
      </c>
      <c r="I39" s="41">
        <v>44839</v>
      </c>
      <c r="J39" s="40"/>
    </row>
    <row r="40" spans="2:10">
      <c r="B40" s="30" t="s">
        <v>852</v>
      </c>
      <c r="C40" s="31" t="s">
        <v>853</v>
      </c>
      <c r="D40" s="32">
        <v>1</v>
      </c>
      <c r="E40" s="33">
        <v>40</v>
      </c>
      <c r="F40" s="33">
        <v>20</v>
      </c>
      <c r="G40" s="33">
        <v>20</v>
      </c>
      <c r="H40" s="34" t="s">
        <v>822</v>
      </c>
      <c r="I40" s="41">
        <v>44839</v>
      </c>
      <c r="J40" s="40"/>
    </row>
    <row r="41" spans="2:10">
      <c r="B41" s="30" t="s">
        <v>854</v>
      </c>
      <c r="C41" s="31" t="s">
        <v>825</v>
      </c>
      <c r="D41" s="32">
        <v>2</v>
      </c>
      <c r="E41" s="33">
        <v>40</v>
      </c>
      <c r="F41" s="33">
        <v>20</v>
      </c>
      <c r="G41" s="33">
        <v>40</v>
      </c>
      <c r="H41" s="34" t="s">
        <v>822</v>
      </c>
      <c r="I41" s="41">
        <v>44839</v>
      </c>
      <c r="J41" s="40"/>
    </row>
    <row r="42" spans="2:10">
      <c r="B42" s="30" t="s">
        <v>855</v>
      </c>
      <c r="C42" s="31" t="s">
        <v>856</v>
      </c>
      <c r="D42" s="32">
        <v>1</v>
      </c>
      <c r="E42" s="33">
        <v>30</v>
      </c>
      <c r="F42" s="33">
        <v>15</v>
      </c>
      <c r="G42" s="33">
        <v>15</v>
      </c>
      <c r="H42" s="34" t="s">
        <v>822</v>
      </c>
      <c r="I42" s="41">
        <v>44839</v>
      </c>
      <c r="J42" s="40"/>
    </row>
    <row r="43" ht="25.5" spans="2:10">
      <c r="B43" s="30" t="s">
        <v>438</v>
      </c>
      <c r="C43" s="31" t="s">
        <v>857</v>
      </c>
      <c r="D43" s="32">
        <v>1</v>
      </c>
      <c r="E43" s="33">
        <v>40</v>
      </c>
      <c r="F43" s="33">
        <v>20</v>
      </c>
      <c r="G43" s="33">
        <v>20</v>
      </c>
      <c r="H43" s="34" t="s">
        <v>822</v>
      </c>
      <c r="I43" s="41">
        <v>44839</v>
      </c>
      <c r="J43" s="40"/>
    </row>
    <row r="44" spans="2:10">
      <c r="B44" s="30" t="s">
        <v>361</v>
      </c>
      <c r="C44" s="31" t="s">
        <v>858</v>
      </c>
      <c r="D44" s="32">
        <v>1</v>
      </c>
      <c r="E44" s="33">
        <v>30</v>
      </c>
      <c r="F44" s="33">
        <v>15</v>
      </c>
      <c r="G44" s="33">
        <v>15</v>
      </c>
      <c r="H44" s="34" t="s">
        <v>822</v>
      </c>
      <c r="I44" s="41">
        <v>44839</v>
      </c>
      <c r="J44" s="40"/>
    </row>
    <row r="45" spans="2:10">
      <c r="B45" s="30" t="s">
        <v>852</v>
      </c>
      <c r="C45" s="31" t="s">
        <v>853</v>
      </c>
      <c r="D45" s="32">
        <v>1</v>
      </c>
      <c r="E45" s="33">
        <v>40</v>
      </c>
      <c r="F45" s="33">
        <v>20</v>
      </c>
      <c r="G45" s="33">
        <v>20</v>
      </c>
      <c r="H45" s="34" t="s">
        <v>822</v>
      </c>
      <c r="I45" s="41">
        <v>44839</v>
      </c>
      <c r="J45" s="40"/>
    </row>
    <row r="46" spans="2:10">
      <c r="B46" s="30" t="s">
        <v>848</v>
      </c>
      <c r="C46" s="31" t="s">
        <v>849</v>
      </c>
      <c r="D46" s="32">
        <v>1</v>
      </c>
      <c r="E46" s="33">
        <v>20</v>
      </c>
      <c r="F46" s="33">
        <v>10</v>
      </c>
      <c r="G46" s="33">
        <v>10</v>
      </c>
      <c r="H46" s="34" t="s">
        <v>822</v>
      </c>
      <c r="I46" s="41">
        <v>44839</v>
      </c>
      <c r="J46" s="40"/>
    </row>
    <row r="47" spans="2:10">
      <c r="B47" s="30" t="s">
        <v>850</v>
      </c>
      <c r="C47" s="31" t="s">
        <v>851</v>
      </c>
      <c r="D47" s="32">
        <v>1</v>
      </c>
      <c r="E47" s="33">
        <v>20</v>
      </c>
      <c r="F47" s="33">
        <v>10</v>
      </c>
      <c r="G47" s="33">
        <v>10</v>
      </c>
      <c r="H47" s="34" t="s">
        <v>822</v>
      </c>
      <c r="I47" s="41">
        <v>44839</v>
      </c>
      <c r="J47" s="40"/>
    </row>
    <row r="48" spans="2:10">
      <c r="B48" s="30" t="s">
        <v>848</v>
      </c>
      <c r="C48" s="31" t="s">
        <v>849</v>
      </c>
      <c r="D48" s="32">
        <v>1</v>
      </c>
      <c r="E48" s="33">
        <v>20</v>
      </c>
      <c r="F48" s="33">
        <v>10</v>
      </c>
      <c r="G48" s="33">
        <v>10</v>
      </c>
      <c r="H48" s="34" t="s">
        <v>822</v>
      </c>
      <c r="I48" s="41">
        <v>44839</v>
      </c>
      <c r="J48" s="40"/>
    </row>
    <row r="49" spans="2:10">
      <c r="B49" s="30" t="s">
        <v>850</v>
      </c>
      <c r="C49" s="31" t="s">
        <v>851</v>
      </c>
      <c r="D49" s="32">
        <v>1</v>
      </c>
      <c r="E49" s="33">
        <v>20</v>
      </c>
      <c r="F49" s="33">
        <v>10</v>
      </c>
      <c r="G49" s="33">
        <v>10</v>
      </c>
      <c r="H49" s="34" t="s">
        <v>822</v>
      </c>
      <c r="I49" s="41">
        <v>44839</v>
      </c>
      <c r="J49" s="40"/>
    </row>
    <row r="50" ht="25.5" spans="2:10">
      <c r="B50" s="30" t="s">
        <v>401</v>
      </c>
      <c r="C50" s="31" t="s">
        <v>859</v>
      </c>
      <c r="D50" s="32">
        <v>1</v>
      </c>
      <c r="E50" s="33">
        <v>30</v>
      </c>
      <c r="F50" s="33">
        <v>24</v>
      </c>
      <c r="G50" s="33">
        <v>24</v>
      </c>
      <c r="H50" s="34" t="s">
        <v>826</v>
      </c>
      <c r="I50" s="41">
        <v>44875</v>
      </c>
      <c r="J50" s="40"/>
    </row>
    <row r="51" spans="2:10">
      <c r="B51" s="30" t="s">
        <v>448</v>
      </c>
      <c r="C51" s="31" t="s">
        <v>827</v>
      </c>
      <c r="D51" s="32">
        <v>3</v>
      </c>
      <c r="E51" s="33">
        <v>40</v>
      </c>
      <c r="F51" s="33">
        <v>32</v>
      </c>
      <c r="G51" s="33">
        <v>96</v>
      </c>
      <c r="H51" s="34" t="s">
        <v>826</v>
      </c>
      <c r="I51" s="41">
        <v>44875</v>
      </c>
      <c r="J51" s="40"/>
    </row>
    <row r="52" spans="2:10">
      <c r="B52" s="30" t="s">
        <v>446</v>
      </c>
      <c r="C52" s="31" t="s">
        <v>860</v>
      </c>
      <c r="D52" s="32">
        <v>3</v>
      </c>
      <c r="E52" s="33">
        <v>40</v>
      </c>
      <c r="F52" s="33">
        <v>32</v>
      </c>
      <c r="G52" s="33">
        <v>96</v>
      </c>
      <c r="H52" s="34" t="s">
        <v>826</v>
      </c>
      <c r="I52" s="41">
        <v>44875</v>
      </c>
      <c r="J52" s="40"/>
    </row>
    <row r="53" spans="2:10">
      <c r="B53" s="30" t="s">
        <v>861</v>
      </c>
      <c r="C53" s="31" t="s">
        <v>851</v>
      </c>
      <c r="D53" s="32">
        <v>1</v>
      </c>
      <c r="E53" s="33">
        <v>20</v>
      </c>
      <c r="F53" s="33">
        <v>16</v>
      </c>
      <c r="G53" s="33">
        <v>16</v>
      </c>
      <c r="H53" s="34" t="s">
        <v>826</v>
      </c>
      <c r="I53" s="41">
        <v>44875</v>
      </c>
      <c r="J53" s="40"/>
    </row>
    <row r="54" spans="2:10">
      <c r="B54" s="30" t="s">
        <v>862</v>
      </c>
      <c r="C54" s="31" t="s">
        <v>863</v>
      </c>
      <c r="D54" s="32">
        <v>1</v>
      </c>
      <c r="E54" s="33">
        <v>30</v>
      </c>
      <c r="F54" s="33">
        <v>24</v>
      </c>
      <c r="G54" s="33">
        <v>24</v>
      </c>
      <c r="H54" s="34" t="s">
        <v>826</v>
      </c>
      <c r="I54" s="41">
        <v>44875</v>
      </c>
      <c r="J54" s="40"/>
    </row>
    <row r="55" spans="2:10">
      <c r="B55" s="30" t="s">
        <v>383</v>
      </c>
      <c r="C55" s="31" t="s">
        <v>864</v>
      </c>
      <c r="D55" s="32">
        <v>1</v>
      </c>
      <c r="E55" s="33">
        <v>40</v>
      </c>
      <c r="F55" s="33">
        <v>32</v>
      </c>
      <c r="G55" s="33">
        <v>32</v>
      </c>
      <c r="H55" s="34" t="s">
        <v>826</v>
      </c>
      <c r="I55" s="41">
        <v>44875</v>
      </c>
      <c r="J55" s="40"/>
    </row>
    <row r="56" spans="2:10">
      <c r="B56" s="30" t="s">
        <v>855</v>
      </c>
      <c r="C56" s="31" t="s">
        <v>856</v>
      </c>
      <c r="D56" s="32">
        <v>1</v>
      </c>
      <c r="E56" s="33">
        <v>30</v>
      </c>
      <c r="F56" s="33">
        <v>24</v>
      </c>
      <c r="G56" s="33">
        <v>24</v>
      </c>
      <c r="H56" s="34" t="s">
        <v>826</v>
      </c>
      <c r="I56" s="41">
        <v>44875</v>
      </c>
      <c r="J56" s="40"/>
    </row>
    <row r="57" spans="2:10">
      <c r="B57" s="30" t="s">
        <v>444</v>
      </c>
      <c r="C57" s="31" t="s">
        <v>847</v>
      </c>
      <c r="D57" s="32">
        <v>3</v>
      </c>
      <c r="E57" s="33">
        <v>40</v>
      </c>
      <c r="F57" s="33">
        <v>32</v>
      </c>
      <c r="G57" s="33">
        <v>96</v>
      </c>
      <c r="H57" s="34" t="s">
        <v>826</v>
      </c>
      <c r="I57" s="41">
        <v>44875</v>
      </c>
      <c r="J57" s="40"/>
    </row>
    <row r="58" spans="2:10">
      <c r="B58" s="26" t="s">
        <v>10</v>
      </c>
      <c r="C58" s="26"/>
      <c r="D58" s="26"/>
      <c r="E58" s="27"/>
      <c r="F58" s="27"/>
      <c r="G58" s="27"/>
      <c r="H58" s="27"/>
      <c r="I58" s="39"/>
      <c r="J58" s="40"/>
    </row>
    <row r="59" spans="2:10">
      <c r="B59" s="26"/>
      <c r="C59" s="26"/>
      <c r="D59" s="26"/>
      <c r="E59" s="27"/>
      <c r="F59" s="27"/>
      <c r="G59" s="27"/>
      <c r="H59" s="27"/>
      <c r="I59" s="26"/>
      <c r="J59" s="40"/>
    </row>
    <row r="60" spans="2:9">
      <c r="B60" s="35"/>
      <c r="C60" s="35"/>
      <c r="D60" s="35"/>
      <c r="E60" s="36"/>
      <c r="F60" s="36"/>
      <c r="G60" s="36"/>
      <c r="H60" s="36"/>
      <c r="I60" s="35"/>
    </row>
    <row r="61" spans="2:9">
      <c r="B61" s="35"/>
      <c r="C61" s="35"/>
      <c r="D61" s="35"/>
      <c r="E61" s="36"/>
      <c r="F61" s="36"/>
      <c r="G61" s="36"/>
      <c r="H61" s="36"/>
      <c r="I61" s="35"/>
    </row>
    <row r="62" spans="2:9">
      <c r="B62" s="35"/>
      <c r="C62" s="35"/>
      <c r="D62" s="35"/>
      <c r="E62" s="36"/>
      <c r="F62" s="36"/>
      <c r="G62" s="36"/>
      <c r="H62" s="36"/>
      <c r="I62" s="35"/>
    </row>
    <row r="63" spans="2:9">
      <c r="B63" s="35"/>
      <c r="C63" s="35"/>
      <c r="D63" s="35"/>
      <c r="E63" s="36"/>
      <c r="F63" s="36"/>
      <c r="G63" s="36"/>
      <c r="H63" s="36"/>
      <c r="I63" s="35"/>
    </row>
    <row r="64" spans="2:9">
      <c r="B64" s="35"/>
      <c r="C64" s="35"/>
      <c r="D64" s="35"/>
      <c r="E64" s="36"/>
      <c r="F64" s="36"/>
      <c r="G64" s="36"/>
      <c r="H64" s="36"/>
      <c r="I64" s="35"/>
    </row>
    <row r="65" spans="2:9">
      <c r="B65" s="35"/>
      <c r="C65" s="35"/>
      <c r="D65" s="35"/>
      <c r="E65" s="36"/>
      <c r="F65" s="36"/>
      <c r="G65" s="36"/>
      <c r="H65" s="36"/>
      <c r="I65" s="35"/>
    </row>
    <row r="66" spans="2:9">
      <c r="B66" s="35"/>
      <c r="C66" s="35"/>
      <c r="D66" s="35"/>
      <c r="E66" s="36"/>
      <c r="F66" s="36"/>
      <c r="G66" s="36"/>
      <c r="H66" s="36"/>
      <c r="I66" s="35"/>
    </row>
    <row r="67" spans="2:9">
      <c r="B67" s="35"/>
      <c r="C67" s="35"/>
      <c r="D67" s="35"/>
      <c r="E67" s="36"/>
      <c r="F67" s="36"/>
      <c r="G67" s="36"/>
      <c r="H67" s="36"/>
      <c r="I67" s="35"/>
    </row>
    <row r="68" spans="2:9">
      <c r="B68" s="35"/>
      <c r="C68" s="35"/>
      <c r="D68" s="35"/>
      <c r="E68" s="36"/>
      <c r="F68" s="36"/>
      <c r="G68" s="36"/>
      <c r="H68" s="36"/>
      <c r="I68" s="35"/>
    </row>
    <row r="69" spans="2:9">
      <c r="B69" s="35"/>
      <c r="C69" s="35"/>
      <c r="D69" s="35"/>
      <c r="E69" s="36"/>
      <c r="F69" s="36"/>
      <c r="G69" s="36"/>
      <c r="H69" s="36"/>
      <c r="I69" s="35"/>
    </row>
    <row r="70" spans="2:9">
      <c r="B70" s="35"/>
      <c r="C70" s="35"/>
      <c r="D70" s="35"/>
      <c r="E70" s="36"/>
      <c r="F70" s="36"/>
      <c r="G70" s="36"/>
      <c r="H70" s="36"/>
      <c r="I70" s="35"/>
    </row>
    <row r="71" spans="2:9">
      <c r="B71" s="35"/>
      <c r="C71" s="35"/>
      <c r="D71" s="35"/>
      <c r="E71" s="36"/>
      <c r="F71" s="36"/>
      <c r="G71" s="36"/>
      <c r="H71" s="36"/>
      <c r="I71" s="35"/>
    </row>
    <row r="72" spans="2:9">
      <c r="B72" s="35"/>
      <c r="C72" s="35"/>
      <c r="D72" s="35"/>
      <c r="E72" s="36"/>
      <c r="F72" s="36"/>
      <c r="G72" s="36"/>
      <c r="H72" s="36"/>
      <c r="I72" s="35"/>
    </row>
    <row r="73" spans="2:9">
      <c r="B73" s="35"/>
      <c r="C73" s="35"/>
      <c r="D73" s="35"/>
      <c r="E73" s="36"/>
      <c r="F73" s="36"/>
      <c r="G73" s="36"/>
      <c r="H73" s="36"/>
      <c r="I73" s="35"/>
    </row>
    <row r="74" spans="2:9">
      <c r="B74" s="35"/>
      <c r="C74" s="35"/>
      <c r="D74" s="35"/>
      <c r="E74" s="36"/>
      <c r="F74" s="36"/>
      <c r="G74" s="36"/>
      <c r="H74" s="36"/>
      <c r="I74" s="35"/>
    </row>
    <row r="75" spans="2:9">
      <c r="B75" s="35"/>
      <c r="C75" s="35"/>
      <c r="D75" s="35"/>
      <c r="E75" s="36"/>
      <c r="F75" s="36"/>
      <c r="G75" s="36"/>
      <c r="H75" s="36"/>
      <c r="I75" s="35"/>
    </row>
    <row r="76" spans="2:9">
      <c r="B76" s="35"/>
      <c r="C76" s="35"/>
      <c r="D76" s="35"/>
      <c r="E76" s="36"/>
      <c r="F76" s="36"/>
      <c r="G76" s="36"/>
      <c r="H76" s="36"/>
      <c r="I76" s="35"/>
    </row>
    <row r="77" spans="2:9">
      <c r="B77" s="35"/>
      <c r="C77" s="35"/>
      <c r="D77" s="35"/>
      <c r="E77" s="36"/>
      <c r="F77" s="36"/>
      <c r="G77" s="36"/>
      <c r="H77" s="36"/>
      <c r="I77" s="35"/>
    </row>
    <row r="78" spans="2:9">
      <c r="B78" s="35"/>
      <c r="C78" s="35"/>
      <c r="D78" s="35"/>
      <c r="E78" s="36"/>
      <c r="F78" s="36"/>
      <c r="G78" s="36"/>
      <c r="H78" s="36"/>
      <c r="I78" s="35"/>
    </row>
    <row r="79" spans="2:9">
      <c r="B79" s="35"/>
      <c r="C79" s="35"/>
      <c r="D79" s="35"/>
      <c r="E79" s="36"/>
      <c r="F79" s="36"/>
      <c r="G79" s="36"/>
      <c r="H79" s="36"/>
      <c r="I79" s="35"/>
    </row>
    <row r="80" spans="2:9">
      <c r="B80" s="35"/>
      <c r="C80" s="35"/>
      <c r="D80" s="35"/>
      <c r="E80" s="36"/>
      <c r="F80" s="36"/>
      <c r="G80" s="36"/>
      <c r="H80" s="36"/>
      <c r="I80" s="35"/>
    </row>
    <row r="81" spans="2:9">
      <c r="B81" s="35"/>
      <c r="C81" s="35"/>
      <c r="D81" s="35"/>
      <c r="E81" s="36"/>
      <c r="F81" s="36"/>
      <c r="G81" s="36"/>
      <c r="H81" s="36"/>
      <c r="I81" s="35"/>
    </row>
    <row r="82" spans="2:9">
      <c r="B82" s="35"/>
      <c r="C82" s="35"/>
      <c r="D82" s="35"/>
      <c r="E82" s="36"/>
      <c r="F82" s="36"/>
      <c r="G82" s="36"/>
      <c r="H82" s="36"/>
      <c r="I82" s="35"/>
    </row>
    <row r="83" spans="2:9">
      <c r="B83" s="35"/>
      <c r="C83" s="35"/>
      <c r="D83" s="35"/>
      <c r="E83" s="36"/>
      <c r="F83" s="36"/>
      <c r="G83" s="36"/>
      <c r="H83" s="36"/>
      <c r="I83" s="35"/>
    </row>
    <row r="84" spans="2:9">
      <c r="B84" s="35"/>
      <c r="C84" s="35"/>
      <c r="D84" s="35"/>
      <c r="E84" s="36"/>
      <c r="F84" s="36"/>
      <c r="G84" s="36"/>
      <c r="H84" s="36"/>
      <c r="I84" s="35"/>
    </row>
    <row r="85" spans="2:9">
      <c r="B85" s="35"/>
      <c r="C85" s="35"/>
      <c r="D85" s="35"/>
      <c r="E85" s="36"/>
      <c r="F85" s="36"/>
      <c r="G85" s="36"/>
      <c r="H85" s="36"/>
      <c r="I85" s="35"/>
    </row>
    <row r="86" spans="2:9">
      <c r="B86" s="35"/>
      <c r="C86" s="35"/>
      <c r="D86" s="35"/>
      <c r="E86" s="36"/>
      <c r="F86" s="36"/>
      <c r="G86" s="36"/>
      <c r="H86" s="36"/>
      <c r="I86" s="35"/>
    </row>
    <row r="87" spans="2:9">
      <c r="B87" s="35"/>
      <c r="C87" s="35"/>
      <c r="D87" s="35"/>
      <c r="E87" s="36"/>
      <c r="F87" s="36"/>
      <c r="G87" s="36"/>
      <c r="H87" s="36"/>
      <c r="I87" s="35"/>
    </row>
    <row r="88" spans="2:9">
      <c r="B88" s="35"/>
      <c r="C88" s="35"/>
      <c r="D88" s="35"/>
      <c r="E88" s="36"/>
      <c r="F88" s="36"/>
      <c r="G88" s="36"/>
      <c r="H88" s="36"/>
      <c r="I88" s="35"/>
    </row>
    <row r="89" spans="2:9">
      <c r="B89" s="35"/>
      <c r="C89" s="35"/>
      <c r="D89" s="35"/>
      <c r="E89" s="36"/>
      <c r="F89" s="36"/>
      <c r="G89" s="36"/>
      <c r="H89" s="36"/>
      <c r="I89" s="35"/>
    </row>
    <row r="90" spans="2:9">
      <c r="B90" s="35"/>
      <c r="C90" s="35"/>
      <c r="D90" s="35"/>
      <c r="E90" s="36"/>
      <c r="F90" s="36"/>
      <c r="G90" s="36"/>
      <c r="H90" s="36"/>
      <c r="I90" s="35"/>
    </row>
    <row r="91" spans="2:9">
      <c r="B91" s="35"/>
      <c r="C91" s="35"/>
      <c r="D91" s="35"/>
      <c r="E91" s="36"/>
      <c r="F91" s="36"/>
      <c r="G91" s="36"/>
      <c r="H91" s="36"/>
      <c r="I91" s="35"/>
    </row>
  </sheetData>
  <pageMargins left="0.7" right="0.7" top="0.75" bottom="0.75" header="0.3" footer="0.3"/>
  <pageSetup paperSize="9" orientation="portrait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X40"/>
  <sheetViews>
    <sheetView showGridLines="0" zoomScale="85" zoomScaleNormal="85" workbookViewId="0">
      <selection activeCell="O16" sqref="O16"/>
    </sheetView>
  </sheetViews>
  <sheetFormatPr defaultColWidth="9" defaultRowHeight="15"/>
  <cols>
    <col min="1" max="1" width="3.01904761904762" customWidth="1"/>
    <col min="2" max="2" width="10.8857142857143" customWidth="1"/>
    <col min="3" max="3" width="10.3333333333333" customWidth="1"/>
    <col min="4" max="4" width="41.1047619047619" customWidth="1"/>
    <col min="5" max="5" width="18.552380952381" customWidth="1"/>
    <col min="6" max="13" width="2.66666666666667" customWidth="1"/>
    <col min="14" max="25" width="4.66666666666667" customWidth="1"/>
  </cols>
  <sheetData>
    <row r="1" spans="2:24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2:2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2:24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2:2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13"/>
    </row>
    <row r="5" spans="2:2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13"/>
    </row>
    <row r="13" ht="30.75" customHeight="1" spans="2:5">
      <c r="B13" s="3" t="s">
        <v>865</v>
      </c>
      <c r="C13" s="3" t="s">
        <v>866</v>
      </c>
      <c r="D13" s="4" t="s">
        <v>867</v>
      </c>
      <c r="E13" s="3" t="s">
        <v>868</v>
      </c>
    </row>
    <row r="14" ht="30.75" customHeight="1" spans="2:5">
      <c r="B14" s="5">
        <v>45145</v>
      </c>
      <c r="C14" s="5" t="s">
        <v>869</v>
      </c>
      <c r="D14" s="6" t="s">
        <v>870</v>
      </c>
      <c r="E14" s="7" t="s">
        <v>871</v>
      </c>
    </row>
    <row r="15" ht="30.75" customHeight="1" spans="2:5">
      <c r="B15" s="5">
        <v>45141</v>
      </c>
      <c r="C15" s="5" t="s">
        <v>869</v>
      </c>
      <c r="D15" s="6" t="s">
        <v>872</v>
      </c>
      <c r="E15" s="7" t="s">
        <v>871</v>
      </c>
    </row>
    <row r="16" ht="30.75" customHeight="1" spans="2:5">
      <c r="B16" s="5">
        <v>45013</v>
      </c>
      <c r="C16" s="5" t="s">
        <v>869</v>
      </c>
      <c r="D16" s="6" t="s">
        <v>873</v>
      </c>
      <c r="E16" s="7" t="s">
        <v>871</v>
      </c>
    </row>
    <row r="17" ht="30.75" customHeight="1" spans="2:5">
      <c r="B17" s="5">
        <v>44770</v>
      </c>
      <c r="C17" s="5" t="s">
        <v>874</v>
      </c>
      <c r="D17" s="6" t="s">
        <v>875</v>
      </c>
      <c r="E17" s="7" t="s">
        <v>871</v>
      </c>
    </row>
    <row r="18" ht="30.75" customHeight="1" spans="2:5">
      <c r="B18" s="5">
        <v>44770</v>
      </c>
      <c r="C18" s="5" t="s">
        <v>874</v>
      </c>
      <c r="D18" s="6" t="s">
        <v>876</v>
      </c>
      <c r="E18" s="7" t="s">
        <v>871</v>
      </c>
    </row>
    <row r="19" ht="30.75" customHeight="1" spans="2:5">
      <c r="B19" s="5">
        <v>44617</v>
      </c>
      <c r="C19" s="5" t="s">
        <v>874</v>
      </c>
      <c r="D19" s="6" t="s">
        <v>877</v>
      </c>
      <c r="E19" s="7" t="s">
        <v>878</v>
      </c>
    </row>
    <row r="20" ht="30.75" customHeight="1" spans="2:5">
      <c r="B20" s="5">
        <v>44385</v>
      </c>
      <c r="C20" s="5" t="s">
        <v>879</v>
      </c>
      <c r="D20" s="6" t="s">
        <v>880</v>
      </c>
      <c r="E20" s="7" t="s">
        <v>878</v>
      </c>
    </row>
    <row r="21" ht="216.75" spans="2:5">
      <c r="B21" s="5">
        <v>44376</v>
      </c>
      <c r="C21" s="5" t="s">
        <v>879</v>
      </c>
      <c r="D21" s="6" t="s">
        <v>881</v>
      </c>
      <c r="E21" s="7" t="s">
        <v>878</v>
      </c>
    </row>
    <row r="22" ht="30.75" customHeight="1" spans="2:5">
      <c r="B22" s="5">
        <v>44069</v>
      </c>
      <c r="C22" s="5" t="s">
        <v>882</v>
      </c>
      <c r="D22" s="8" t="s">
        <v>883</v>
      </c>
      <c r="E22" s="7" t="s">
        <v>878</v>
      </c>
    </row>
    <row r="23" ht="51" spans="2:5">
      <c r="B23" s="5">
        <v>44039</v>
      </c>
      <c r="C23" s="5" t="s">
        <v>884</v>
      </c>
      <c r="D23" s="8" t="s">
        <v>885</v>
      </c>
      <c r="E23" s="7" t="s">
        <v>878</v>
      </c>
    </row>
    <row r="24" ht="30.75" customHeight="1" spans="2:5">
      <c r="B24" s="5">
        <v>43916</v>
      </c>
      <c r="C24" s="5" t="s">
        <v>886</v>
      </c>
      <c r="D24" s="6" t="s">
        <v>887</v>
      </c>
      <c r="E24" s="7" t="s">
        <v>878</v>
      </c>
    </row>
    <row r="25" ht="38.25" spans="2:5">
      <c r="B25" s="5">
        <v>43908</v>
      </c>
      <c r="C25" s="5" t="s">
        <v>886</v>
      </c>
      <c r="D25" s="8" t="s">
        <v>888</v>
      </c>
      <c r="E25" s="7" t="s">
        <v>878</v>
      </c>
    </row>
    <row r="26" ht="25.8" customHeight="1" spans="2:5">
      <c r="B26" s="5">
        <v>44069</v>
      </c>
      <c r="C26" s="5" t="s">
        <v>889</v>
      </c>
      <c r="D26" s="8" t="s">
        <v>890</v>
      </c>
      <c r="E26" s="7" t="s">
        <v>878</v>
      </c>
    </row>
    <row r="27" ht="38.25" spans="2:5">
      <c r="B27" s="5">
        <v>44039</v>
      </c>
      <c r="C27" s="5" t="s">
        <v>891</v>
      </c>
      <c r="D27" s="8" t="s">
        <v>892</v>
      </c>
      <c r="E27" s="7" t="s">
        <v>878</v>
      </c>
    </row>
    <row r="28" ht="30.75" customHeight="1" spans="2:5">
      <c r="B28" s="5">
        <v>43908</v>
      </c>
      <c r="C28" s="5" t="s">
        <v>893</v>
      </c>
      <c r="D28" s="8" t="s">
        <v>894</v>
      </c>
      <c r="E28" s="7" t="s">
        <v>878</v>
      </c>
    </row>
    <row r="29" ht="30.75" customHeight="1" spans="2:5">
      <c r="B29" s="5">
        <v>43609</v>
      </c>
      <c r="C29" s="5" t="s">
        <v>895</v>
      </c>
      <c r="D29" s="8" t="s">
        <v>896</v>
      </c>
      <c r="E29" s="7" t="s">
        <v>878</v>
      </c>
    </row>
    <row r="30" ht="38.25" spans="2:5">
      <c r="B30" s="5">
        <v>43602</v>
      </c>
      <c r="C30" s="5" t="s">
        <v>895</v>
      </c>
      <c r="D30" s="8" t="s">
        <v>888</v>
      </c>
      <c r="E30" s="7" t="s">
        <v>878</v>
      </c>
    </row>
    <row r="31" ht="63.75" spans="2:5">
      <c r="B31" s="5">
        <v>44069</v>
      </c>
      <c r="C31" s="5" t="s">
        <v>897</v>
      </c>
      <c r="D31" s="6" t="s">
        <v>898</v>
      </c>
      <c r="E31" s="7" t="s">
        <v>878</v>
      </c>
    </row>
    <row r="32" ht="38.25" spans="2:5">
      <c r="B32" s="5">
        <v>43578</v>
      </c>
      <c r="C32" s="5" t="s">
        <v>899</v>
      </c>
      <c r="D32" s="6" t="s">
        <v>900</v>
      </c>
      <c r="E32" s="7" t="s">
        <v>878</v>
      </c>
    </row>
    <row r="33" ht="25.5" spans="2:5">
      <c r="B33" s="5">
        <v>43315</v>
      </c>
      <c r="C33" s="5" t="s">
        <v>901</v>
      </c>
      <c r="D33" s="6" t="s">
        <v>902</v>
      </c>
      <c r="E33" s="7" t="s">
        <v>878</v>
      </c>
    </row>
    <row r="34" s="1" customFormat="1" ht="38.25" spans="2:21">
      <c r="B34" s="5">
        <v>43315</v>
      </c>
      <c r="C34" s="5" t="s">
        <v>901</v>
      </c>
      <c r="D34" s="6" t="s">
        <v>903</v>
      </c>
      <c r="E34" s="7" t="s">
        <v>878</v>
      </c>
      <c r="U34" s="14"/>
    </row>
    <row r="35" s="1" customFormat="1" ht="25.5" spans="2:21">
      <c r="B35" s="9">
        <v>44050</v>
      </c>
      <c r="C35" s="9" t="s">
        <v>904</v>
      </c>
      <c r="D35" s="10" t="s">
        <v>905</v>
      </c>
      <c r="E35" s="11" t="s">
        <v>878</v>
      </c>
      <c r="U35" s="14"/>
    </row>
    <row r="36" s="1" customFormat="1" ht="51" spans="2:5">
      <c r="B36" s="5">
        <v>43231</v>
      </c>
      <c r="C36" s="5" t="s">
        <v>906</v>
      </c>
      <c r="D36" s="12" t="s">
        <v>907</v>
      </c>
      <c r="E36" s="7" t="s">
        <v>878</v>
      </c>
    </row>
    <row r="37" s="1" customFormat="1" ht="63.75" spans="2:5">
      <c r="B37" s="5">
        <v>43231</v>
      </c>
      <c r="C37" s="5" t="s">
        <v>906</v>
      </c>
      <c r="D37" s="12" t="s">
        <v>908</v>
      </c>
      <c r="E37" s="7" t="s">
        <v>878</v>
      </c>
    </row>
    <row r="38" s="1" customFormat="1" ht="51" spans="2:5">
      <c r="B38" s="5">
        <v>43231</v>
      </c>
      <c r="C38" s="5" t="s">
        <v>906</v>
      </c>
      <c r="D38" s="12" t="s">
        <v>909</v>
      </c>
      <c r="E38" s="7" t="s">
        <v>878</v>
      </c>
    </row>
    <row r="39" s="1" customFormat="1" ht="38.25" spans="2:5">
      <c r="B39" s="5">
        <v>42970</v>
      </c>
      <c r="C39" s="5" t="s">
        <v>910</v>
      </c>
      <c r="D39" s="12" t="s">
        <v>911</v>
      </c>
      <c r="E39" s="7" t="s">
        <v>878</v>
      </c>
    </row>
    <row r="40" s="1" customFormat="1" ht="30" customHeight="1" spans="2:5">
      <c r="B40" s="5">
        <v>42935</v>
      </c>
      <c r="C40" s="5" t="s">
        <v>912</v>
      </c>
      <c r="D40" s="6" t="s">
        <v>913</v>
      </c>
      <c r="E40" s="7" t="s">
        <v>878</v>
      </c>
    </row>
  </sheetData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capa</vt:lpstr>
      <vt:lpstr>Quadro_dados_gerais_da_Editora</vt:lpstr>
      <vt:lpstr>Gráfico_dados_gerais</vt:lpstr>
      <vt:lpstr>Listagem de obras cadernos acad</vt:lpstr>
      <vt:lpstr>Listagem de obras livros</vt:lpstr>
      <vt:lpstr>Listagem de obras e-books</vt:lpstr>
      <vt:lpstr>Listagem de periódicos</vt:lpstr>
      <vt:lpstr>Listagem de vendas</vt:lpstr>
      <vt:lpstr>Atualização do arquivo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rozimarerivas</cp:lastModifiedBy>
  <dcterms:created xsi:type="dcterms:W3CDTF">2006-09-16T00:00:00Z</dcterms:created>
  <dcterms:modified xsi:type="dcterms:W3CDTF">2023-08-08T11:25:28Z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1046-12.2.0.13110</vt:lpwstr>
  </property>
  <property fmtid="{D5CDD505-2E9C-101B-9397-08002B2CF9AE}" pid="3" name="ICV">
    <vt:lpwstr>1A654A6D0BA141ACB1A032666C0557C8</vt:lpwstr>
  </property>
</Properties>
</file>